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mc:AlternateContent xmlns:mc="http://schemas.openxmlformats.org/markup-compatibility/2006">
    <mc:Choice Requires="x15">
      <x15ac:absPath xmlns:x15ac="http://schemas.microsoft.com/office/spreadsheetml/2010/11/ac" url="C:\Users\Jeremy.Teichmann\Downloads\"/>
    </mc:Choice>
  </mc:AlternateContent>
  <xr:revisionPtr revIDLastSave="0" documentId="8_{AD3407A8-2B9C-415E-9C21-E14A1C66B3F8}" xr6:coauthVersionLast="47" xr6:coauthVersionMax="47" xr10:uidLastSave="{00000000-0000-0000-0000-000000000000}"/>
  <bookViews>
    <workbookView xWindow="-28920" yWindow="-120" windowWidth="29040" windowHeight="15720" firstSheet="1" activeTab="1" xr2:uid="{DE8277AE-22FF-7F4D-8264-7B7719F589D1}"/>
  </bookViews>
  <sheets>
    <sheet name="(1) General Information" sheetId="1" r:id="rId1"/>
    <sheet name="(2) Customer HL7 Spec" sheetId="22" r:id="rId2"/>
    <sheet name="(4) HL7 Mapping Checklist" sheetId="5" r:id="rId3"/>
    <sheet name="Facility Identifier" sheetId="6" r:id="rId4"/>
    <sheet name="MRN" sheetId="7" state="hidden" r:id="rId5"/>
    <sheet name="Event Type" sheetId="21" r:id="rId6"/>
    <sheet name="Merge Messages" sheetId="25" r:id="rId7"/>
    <sheet name="Patient Class" sheetId="14" r:id="rId8"/>
    <sheet name="Admission Type" sheetId="17" r:id="rId9"/>
    <sheet name="Patient Type" sheetId="18" r:id="rId10"/>
    <sheet name="Gender" sheetId="8" r:id="rId11"/>
    <sheet name="Race" sheetId="11" r:id="rId12"/>
    <sheet name="Ethnicity" sheetId="12" r:id="rId13"/>
    <sheet name="Language" sheetId="13" r:id="rId14"/>
    <sheet name="Discharge Diagnosis" sheetId="23" r:id="rId15"/>
    <sheet name="Discharge Disposition" sheetId="10" r:id="rId16"/>
    <sheet name="Hospital Service" sheetId="24" r:id="rId17"/>
    <sheet name="Procedure Codes" sheetId="9" r:id="rId18"/>
    <sheet name="Point of Care" sheetId="15" r:id="rId19"/>
    <sheet name="Facility &amp; Location" sheetId="16" r:id="rId20"/>
    <sheet name="Discharge to Location" sheetId="19" r:id="rId21"/>
    <sheet name="Servicing Facility" sheetId="20" r:id="rId22"/>
    <sheet name="_validations" sheetId="3" r:id="rId23"/>
  </sheets>
  <definedNames>
    <definedName name="validations_contact_type">_validations!$M$1:$M$2</definedName>
    <definedName name="validations_hl7_version_options">_validations!$E$1:$E$4</definedName>
    <definedName name="validations_hl7_versions">_validations!$E$1:$E$4</definedName>
    <definedName name="validations_networking_options">_validations!$H$1:$H$3</definedName>
    <definedName name="validations_tz_options">_validations!$J$1:$J$11</definedName>
    <definedName name="validations_yes_no">_validations!$B$1:$B$2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5" l="1"/>
  <c r="C26" i="5"/>
  <c r="C25" i="5"/>
  <c r="C24" i="5"/>
  <c r="C23" i="5"/>
  <c r="C22" i="5"/>
  <c r="C21" i="5"/>
  <c r="C20" i="5"/>
  <c r="C19" i="5"/>
  <c r="C17" i="5"/>
  <c r="C16" i="5"/>
  <c r="C15" i="5"/>
  <c r="C14" i="5"/>
  <c r="C13" i="5"/>
  <c r="C12" i="5"/>
  <c r="C10" i="5"/>
  <c r="C9" i="5"/>
  <c r="C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8" authorId="0" shapeId="0" xr:uid="{765EC970-7889-7F40-B073-DC01A96FD62E}">
      <text>
        <r>
          <rPr>
            <b/>
            <sz val="10"/>
            <color rgb="FF000000"/>
            <rFont val="Tahoma"/>
            <family val="2"/>
          </rPr>
          <t>The Facility Identifier, found in MSH.4, uniquely identifies the healthcare facility sending the ADT message. </t>
        </r>
      </text>
    </comment>
    <comment ref="B13" authorId="0" shapeId="0" xr:uid="{7351BB05-1047-C842-846B-9440F0FB6D1A}">
      <text>
        <r>
          <rPr>
            <b/>
            <sz val="10"/>
            <color rgb="FF000000"/>
            <rFont val="Tahoma"/>
            <family val="2"/>
          </rPr>
          <t>The Medical Record Number (MRN) in PID.3 is a unique identifier assigned to a patient within a healthcare facility. </t>
        </r>
      </text>
    </comment>
    <comment ref="B18" authorId="0" shapeId="0" xr:uid="{56CF4E5A-F109-214C-A9A1-398A4768D9F5}">
      <text>
        <r>
          <rPr>
            <b/>
            <sz val="10"/>
            <color rgb="FF000000"/>
            <rFont val="Tahoma"/>
            <family val="2"/>
          </rPr>
          <t>The Event Type in MSH.9 specifies the type of ADT message being sent, such as an admission, discharge, or transfer. Ensure this field is accurately populated to facilitate correct processing and understanding of the patient event</t>
        </r>
        <r>
          <rPr>
            <sz val="10"/>
            <color rgb="FF000000"/>
            <rFont val="Tahoma"/>
            <family val="2"/>
          </rPr>
          <t xml:space="preserve">
</t>
        </r>
      </text>
    </comment>
    <comment ref="B24" authorId="0" shapeId="0" xr:uid="{D5C1231B-4F05-5247-A377-720A162900D9}">
      <text>
        <r>
          <rPr>
            <b/>
            <sz val="10"/>
            <color rgb="FF000000"/>
            <rFont val="Tahoma"/>
            <family val="2"/>
          </rPr>
          <t>The Patient Class in PV1.2 categorizes the patient's status, such as inpatient, outpatient, or emergency. Accurately setting this field helps ensure appropriate handling and routing of patient information</t>
        </r>
      </text>
    </comment>
    <comment ref="B40" authorId="0" shapeId="0" xr:uid="{4FC7520F-AA76-C44D-98FC-CFB8AC0FF4BC}">
      <text>
        <r>
          <rPr>
            <b/>
            <sz val="10"/>
            <color rgb="FF000000"/>
            <rFont val="Tahoma"/>
            <family val="2"/>
          </rPr>
          <t>The Admission Type in PV1.4 indicates the reason or category of the patient's admission, such as elective, emergency, or urgent.</t>
        </r>
      </text>
    </comment>
    <comment ref="B43" authorId="0" shapeId="0" xr:uid="{7E6B9BCB-C74E-F049-A82C-2822B62E4BC0}">
      <text>
        <r>
          <rPr>
            <b/>
            <sz val="10"/>
            <color rgb="FF000000"/>
            <rFont val="Tahoma"/>
            <family val="2"/>
          </rPr>
          <t>The Patient Type in PV1.18 describes the specific category of care a patient is receiving, such as routine, observation, or ambulatory.</t>
        </r>
      </text>
    </comment>
    <comment ref="B46" authorId="0" shapeId="0" xr:uid="{67D3EF22-5762-F94C-A491-03603AE1DB73}">
      <text>
        <r>
          <rPr>
            <b/>
            <sz val="10"/>
            <color rgb="FF000000"/>
            <rFont val="Tahoma"/>
            <family val="2"/>
          </rPr>
          <t>The Gender field in PID.8 records the patient's gender, typically as male, female, or other defined categories. </t>
        </r>
      </text>
    </comment>
    <comment ref="B49" authorId="0" shapeId="0" xr:uid="{417FE942-6ADB-6044-B6BB-9B8AFE4C9A53}">
      <text>
        <r>
          <rPr>
            <b/>
            <sz val="10"/>
            <color rgb="FF000000"/>
            <rFont val="Tahoma"/>
            <family val="2"/>
          </rPr>
          <t>The Race field in PID.10 captures the patient's racial identity, which can be used for demographic analysis and health disparities research</t>
        </r>
      </text>
    </comment>
    <comment ref="B55" authorId="0" shapeId="0" xr:uid="{84904160-1A03-6C43-B0C3-87A83E3253C7}">
      <text>
        <r>
          <rPr>
            <b/>
            <sz val="10"/>
            <color rgb="FF000000"/>
            <rFont val="Tahoma"/>
            <family val="2"/>
          </rPr>
          <t>The Ethnicity field in PID.22 records the patient's ethnic background, providing important context for cultural and health-related considerations</t>
        </r>
      </text>
    </comment>
    <comment ref="B58" authorId="0" shapeId="0" xr:uid="{F2BBA565-4B36-A749-A34D-7E00BEC33991}">
      <text>
        <r>
          <rPr>
            <b/>
            <sz val="10"/>
            <color rgb="FF000000"/>
            <rFont val="Tahoma"/>
            <family val="2"/>
          </rPr>
          <t>The Language field in PID.15 specifies the patient's preferred language for communication.</t>
        </r>
      </text>
    </comment>
    <comment ref="B61" authorId="0" shapeId="0" xr:uid="{73A0722E-AAFC-9649-9EDF-040B6215029A}">
      <text>
        <r>
          <rPr>
            <b/>
            <sz val="10"/>
            <color rgb="FF000000"/>
            <rFont val="Tahoma"/>
            <family val="2"/>
          </rPr>
          <t>The SSN field in PID.19 holds the patient's Social Security Number, used for unique identification and verification purposes</t>
        </r>
      </text>
    </comment>
    <comment ref="B66" authorId="0" shapeId="0" xr:uid="{E02D11DC-FE67-F245-9D0C-977997F8B631}">
      <text>
        <r>
          <rPr>
            <b/>
            <sz val="10"/>
            <color rgb="FF000000"/>
            <rFont val="Tahoma"/>
            <family val="2"/>
          </rPr>
          <t>The Discharge Disposition in PV1.36 indicates the patient's status and destination upon discharge, such as home, transferred to another facility, or deceased.</t>
        </r>
      </text>
    </comment>
    <comment ref="B76" authorId="0" shapeId="0" xr:uid="{19AF8108-7126-214E-A23A-990BB6138303}">
      <text>
        <r>
          <rPr>
            <b/>
            <sz val="10"/>
            <color rgb="FF000000"/>
            <rFont val="Tahoma"/>
            <family val="2"/>
          </rPr>
          <t>The Discharge Diagnosis in DG1.3 records the primary medical condition identified at the time of the patient's discharge</t>
        </r>
      </text>
    </comment>
    <comment ref="B79" authorId="0" shapeId="0" xr:uid="{2C88C1F4-DC8E-5F47-A27F-3E908722ECFD}">
      <text>
        <r>
          <rPr>
            <b/>
            <sz val="10"/>
            <color rgb="FF000000"/>
            <rFont val="Tahoma"/>
            <family val="2"/>
          </rPr>
          <t>The Procedure Codes in PR1.3 detail the medical procedures performed during a patient's encounter, identified by standardized coding systems.</t>
        </r>
      </text>
    </comment>
    <comment ref="B82" authorId="0" shapeId="0" xr:uid="{0C62F4CC-37CB-2143-8DC7-294F4ABF5C53}">
      <text>
        <r>
          <rPr>
            <b/>
            <sz val="10"/>
            <color rgb="FF000000"/>
            <rFont val="Tahoma"/>
            <family val="2"/>
          </rPr>
          <t>The Hospital Service field in PV1.10 specifies the department or service area responsible for the patient's care, such as cardiology or orthopedics.</t>
        </r>
      </text>
    </comment>
    <comment ref="B85" authorId="0" shapeId="0" xr:uid="{FFC3E79B-879A-C349-8225-EC34CD41BFC8}">
      <text>
        <r>
          <rPr>
            <b/>
            <sz val="10"/>
            <color rgb="FF000000"/>
            <rFont val="Tahoma"/>
            <family val="2"/>
          </rPr>
          <t>The Point of Care in PV1.3 identifies the specific location within the healthcare facility where the patient is receiving care, such as a specific ward or unit.</t>
        </r>
      </text>
    </comment>
    <comment ref="B88" authorId="0" shapeId="0" xr:uid="{6C303514-7FC3-CA4F-B978-56BB393B91D6}">
      <text>
        <r>
          <rPr>
            <b/>
            <sz val="10"/>
            <color rgb="FF000000"/>
            <rFont val="Tahoma"/>
            <family val="2"/>
          </rPr>
          <t>The Facility/Location in PV1.3 designates the specific healthcare setting or unit where the patient is being treated.</t>
        </r>
      </text>
    </comment>
    <comment ref="B91" authorId="0" shapeId="0" xr:uid="{5A9848BB-3D3A-2543-956C-17D35CDF3133}">
      <text>
        <r>
          <rPr>
            <b/>
            <sz val="10"/>
            <color rgb="FF000000"/>
            <rFont val="Tahoma"/>
            <family val="2"/>
          </rPr>
          <t>The Servicing Facility in PV1.39 identifies the healthcare facility responsible for providing services to the patient.</t>
        </r>
      </text>
    </comment>
  </commentList>
</comments>
</file>

<file path=xl/sharedStrings.xml><?xml version="1.0" encoding="utf-8"?>
<sst xmlns="http://schemas.openxmlformats.org/spreadsheetml/2006/main" count="483" uniqueCount="336">
  <si>
    <t>Next</t>
  </si>
  <si>
    <t>Instructions</t>
  </si>
  <si>
    <t>Cells formatted like this are absolute requirements to complete</t>
  </si>
  <si>
    <t>Cells formatted like this are only required if an adjacent cell asks for clarifying information</t>
  </si>
  <si>
    <t>Cells formatted like this with a "?" have a note in them that will provide you more information on what is being asked</t>
  </si>
  <si>
    <t>Cells formatted like this are optional, but completion may help expedite your onboarding</t>
  </si>
  <si>
    <t>Cells formatted like this are for internal CSS use</t>
  </si>
  <si>
    <t>Previous</t>
  </si>
  <si>
    <t>Complete each question in the below form to the best of your ability. If you have questions or need clarifying information please reach out to your implementation manager.</t>
  </si>
  <si>
    <t>Customer HL7 Information</t>
  </si>
  <si>
    <t>?</t>
  </si>
  <si>
    <t>Facility Identifier - MSH.4</t>
  </si>
  <si>
    <t>Will your organization be sending a Facility Identifier value?</t>
  </si>
  <si>
    <t>If the answer to question 1 was 'YES', please identify the field that will contain the value.
NOTE: The standard field is  MSH.4.1</t>
  </si>
  <si>
    <t>Will your organization be sending the Facility Identifier value in any segments in addition to the one indicated in question 2?</t>
  </si>
  <si>
    <t>If the answer to question 3 was 'YES', please list the fields here in a semicolon (;) separated list.</t>
  </si>
  <si>
    <t>MRN - PID.3</t>
  </si>
  <si>
    <t>Will your organization be sending a Patient Identifier (MRN) value?</t>
  </si>
  <si>
    <t>If the answer to question 1 was 'YES', please identify the field that will contain the value.
NOTE: The standard field is PID.3.1</t>
  </si>
  <si>
    <t>Will the field containing MRN ever repeat?</t>
  </si>
  <si>
    <t>If the answer to question 3 was 'YES', please explain how CSS can identify the correct MRN  value from the field repetitions.</t>
  </si>
  <si>
    <t>Event Type - MSH.9</t>
  </si>
  <si>
    <t>Will your organization be sending an Event Type value?</t>
  </si>
  <si>
    <t>If the answer to question 1 was 'YES', please identify the field that will contain the value.
NOTE: The standard field is  MSH.9.2</t>
  </si>
  <si>
    <t>Will your organization be sending an Event Type value in any additional fields? 
NOTE: Customers commonly send a copy of the Event Type value in EVN.1.1</t>
  </si>
  <si>
    <t>If the answer to question 3 was 'YES', please identify the field that will contain the value.</t>
  </si>
  <si>
    <t>If the answer to questions 1 and 3 was 'NO', please explain how CSS can identify the Event Type that the received message is associated with.</t>
  </si>
  <si>
    <t>Patient Class - PV1.2</t>
  </si>
  <si>
    <t>Will your organization be sending a Patient Class value?</t>
  </si>
  <si>
    <t>If the answer to question 1 was 'YES', please identify the field that will contain the value.
NOTE: The standard field is  PV1.2.1</t>
  </si>
  <si>
    <t>Merge Messages - MSH.9</t>
  </si>
  <si>
    <t>Will your organization be sending merge messages?</t>
  </si>
  <si>
    <t>Encounters - PV1.19 &amp; PID.18</t>
  </si>
  <si>
    <t>Will your organization be providing a Visit ID?</t>
  </si>
  <si>
    <t>If the answer to question 1 was 'YES', please identify the HL7 field that you intend to provide the value in.
NOTE: The standard field is PV1.19.1</t>
  </si>
  <si>
    <t>Within the context of a visit, when is a Visit ID assigned? For example, is it assigned at the start of a visit, or when it is completed?</t>
  </si>
  <si>
    <t>Would there ever be more than one Visit ID assigned to a patient during a single visit?</t>
  </si>
  <si>
    <t>Would the same Visit ID ever be used for a patient across multiple visits?</t>
  </si>
  <si>
    <t>Will your organization be providing an Account Number?</t>
  </si>
  <si>
    <t>If the answer to question 6 was 'YES', please identify the HL7 field that you intend to provide the value in.
NOTE: The standard field is PID.18.1</t>
  </si>
  <si>
    <t>Within the context of a visit, when is an Account Number assigned? For example, is it assigned the first time a patient is admited?</t>
  </si>
  <si>
    <t>Would there ever be more than one Account Number assigned to a patient during a single visit?</t>
  </si>
  <si>
    <t>Would the same Account Number ever be used for a patient across multiple visits?</t>
  </si>
  <si>
    <t>Admission Type - PV1.4</t>
  </si>
  <si>
    <t>Will your organization be sending an Admission Type value?</t>
  </si>
  <si>
    <t>If the answer to question 1 was 'YES', please identify the HL7 field that you intend to provide the value in.
NOTE: The standard field is PV1.4.1</t>
  </si>
  <si>
    <t>Patient Type - PV1.18</t>
  </si>
  <si>
    <t>Will your organization be sending a Patient Type value?</t>
  </si>
  <si>
    <t>If the answer to question 1 was 'YES', please identify the HL7 field that you intend to provide the value in.
NOTE: The standard field is PV1.18.1</t>
  </si>
  <si>
    <t>Gender - PID.8</t>
  </si>
  <si>
    <t>Will your organization be sending a patient Gender value?</t>
  </si>
  <si>
    <t>If the answer to question 1 was 'YES', please identify the HL7 field that you intend to provide the value in.
NOTE: The standard field is PID.8.1</t>
  </si>
  <si>
    <t>Race - PID.10</t>
  </si>
  <si>
    <t>Will your organization be sending a patient Race value?</t>
  </si>
  <si>
    <t>If the answer to question 1 was 'YES', please identify the HL7 field that you intend to provide the value in.
NOTE: The standard field is PID.10.1</t>
  </si>
  <si>
    <t xml:space="preserve">                                                                                        Phone Number-PID-13</t>
  </si>
  <si>
    <t xml:space="preserve">This is functionally required due to business rules at NEDSS and it is in regulation for public health.   NOTE:  The standard field is PID 13.1 formatted like (000)503-3290
</t>
  </si>
  <si>
    <t>Ethnicity - PID.22</t>
  </si>
  <si>
    <t>Will your organization be sending a patient Ethnicitiy value?</t>
  </si>
  <si>
    <t>If the answer to question 1 was 'YES', please identify the HL7 field that you intend to provide the value in.
NOTE: The standard field is PID.22.1</t>
  </si>
  <si>
    <t>Language - PID.15</t>
  </si>
  <si>
    <t>Will your organization be sending a patient Language value?</t>
  </si>
  <si>
    <t>If the answer to question 1 was 'YES', please identify the HL7 field that you intend to provide the value in.
NOTE: The standard field is PID.15.1</t>
  </si>
  <si>
    <t>SSN - PID.19</t>
  </si>
  <si>
    <t>Will your organization be sending a patient SSN value?</t>
  </si>
  <si>
    <t>If the answer to question 1 was 'YES', please identify the HL7 field that you intend to provide the value in.
NOTE: The standard field is PID.19.1</t>
  </si>
  <si>
    <t>Will your organization be sending the patient SSN value in a repetition of PID.3 where PID.3.5 is one of `SS`, `SSN`, or `SSA`?</t>
  </si>
  <si>
    <t>If the answer to questions 3 was 'YES', please describe how CSS can extract the patient SSN value.</t>
  </si>
  <si>
    <t>Discharge Disposition - PV1.36</t>
  </si>
  <si>
    <t>Will your organization be sending a Discharge Disposition value?</t>
  </si>
  <si>
    <t>If the answer to question 1 was 'YES', please identify the HL7 field that you intend to provide the value in.
NOTE: The standard field is PV1.36.1</t>
  </si>
  <si>
    <t>In addition to a coded Discharge Disposition value, will you be providing a human understandable description for that code in the message?</t>
  </si>
  <si>
    <t>If the answer to question 3 was 'YES', please identify the HL7 field that you intend to provide the value in.
NOTE: The standard field is PV1.36.2</t>
  </si>
  <si>
    <t>Discharge to Location - PV1.37</t>
  </si>
  <si>
    <t>Will your organization be sending a Discharge to Location value?</t>
  </si>
  <si>
    <t>If the answer to question 1 was 'YES', please identify the HL7 field that you intend to provide the value in.
NOTE: The standard field is PV1.37.1</t>
  </si>
  <si>
    <t>In addition to a coded Discharge to Location value, will you be providing a human understandable description for that code in the message?</t>
  </si>
  <si>
    <t>If the answer to question 3 was 'YES', please identify the HL7 field that you intend to provide the value in.
NOTE: The standard field is PV1.37.2</t>
  </si>
  <si>
    <t>Discharge Diagnosis - DG1.3</t>
  </si>
  <si>
    <t>Will your organization be sending a Discharge Diagnosis Code value?</t>
  </si>
  <si>
    <t>If the answer to question 1 was 'YES', please identify the HL7 field that you intend to provide the value in.
NOTE: The standard field is DG1.3.1</t>
  </si>
  <si>
    <t>Procedure Codes - PR1.3</t>
  </si>
  <si>
    <t>Will your organization be sending Procedure Code values?</t>
  </si>
  <si>
    <t>If the answer to question 1 was 'YES', please identify the HL7 field that you intend to provide the value in.
NOTE: The standard field is PR1.3.1</t>
  </si>
  <si>
    <t>Hospital Service - PV1.10</t>
  </si>
  <si>
    <t>Will your organization be sending Hospital Service information?</t>
  </si>
  <si>
    <t>If the answer to question 1 was 'YES', please identify the HL7 field that you intend to provide the information in.
NOTE: The standard field is PV1.10</t>
  </si>
  <si>
    <t>Point of Care - PV1.3</t>
  </si>
  <si>
    <t>Will your organization be sending a Point of Care value?</t>
  </si>
  <si>
    <t>If the answer to question 1 was 'YES', please identify the HL7 field that you intend to provide the value in.
NOTE: The standard field is PV1.3.1</t>
  </si>
  <si>
    <t>Facility / Location - PV1.3</t>
  </si>
  <si>
    <t>Will your organization be sending a Facility / Location value?</t>
  </si>
  <si>
    <t>If the answer to question 1 was 'YES', please identify the HL7 field that you intend to provide the value in.
NOTE: The standard field is PV1.3.4</t>
  </si>
  <si>
    <t>Servicing Facility - PV1.39</t>
  </si>
  <si>
    <t>Will your organization be sending Servicing Facility information?</t>
  </si>
  <si>
    <t>If the answer to question 1 was 'YES', please identify the HL7 field that you intend to provide the information in.
NOTE: The standard field is PV1.39</t>
  </si>
  <si>
    <r>
      <rPr>
        <b/>
        <sz val="11"/>
        <color rgb="FFFF0000"/>
        <rFont val="Aptos Narrow (Body)"/>
      </rPr>
      <t>NOTE: Do not move onto this form until every question on the previous tab has been completed.</t>
    </r>
    <r>
      <rPr>
        <b/>
        <sz val="11"/>
        <color theme="3"/>
        <rFont val="Aptos Narrow"/>
        <family val="2"/>
        <scheme val="minor"/>
      </rPr>
      <t xml:space="preserve">
Please complete each required field mapping table. For the non-required fields, CSS is requesting additional information to improve your user experience with CSS services. While CSS can complete your onboarding without these fields, they may improve the overall quality of the data CSS is able to provide back to you. Your implementation manager can provide more information on any special circumstances your organization may have.</t>
    </r>
  </si>
  <si>
    <t>Mapping Checklist</t>
  </si>
  <si>
    <t>Data Field</t>
  </si>
  <si>
    <t>Required</t>
  </si>
  <si>
    <t>Form Link</t>
  </si>
  <si>
    <t>Facility Identifier</t>
  </si>
  <si>
    <t>Event Type</t>
  </si>
  <si>
    <t>Merge Messages</t>
  </si>
  <si>
    <t>Patient Class</t>
  </si>
  <si>
    <t>Admission Type</t>
  </si>
  <si>
    <t>Patient Type</t>
  </si>
  <si>
    <t>Gender</t>
  </si>
  <si>
    <t>Race</t>
  </si>
  <si>
    <t>Ethnicity</t>
  </si>
  <si>
    <t>Language</t>
  </si>
  <si>
    <t>Discharge Disposition</t>
  </si>
  <si>
    <t>Discharge Diagnosis</t>
  </si>
  <si>
    <t>Discharge to Location</t>
  </si>
  <si>
    <t>Procedure Codes</t>
  </si>
  <si>
    <t>Hospital Service</t>
  </si>
  <si>
    <t>Point of Care</t>
  </si>
  <si>
    <t>Facility / Location</t>
  </si>
  <si>
    <t>Facility &amp; Location</t>
  </si>
  <si>
    <t>Servicing Facility</t>
  </si>
  <si>
    <t>Back to checklist</t>
  </si>
  <si>
    <t>Please provide a list of all facility identifier values you intend to provide to CSS, both in your test data and your production data. These values should be the assigning authority codes CSS provided to you in the earlier phases of the onboarding process</t>
  </si>
  <si>
    <t xml:space="preserve"> Value Lists</t>
  </si>
  <si>
    <t>Facility Identifier Value</t>
  </si>
  <si>
    <t>Facility Identifier Description</t>
  </si>
  <si>
    <t>Present in PROD data?</t>
  </si>
  <si>
    <t>Present in TEST data?</t>
  </si>
  <si>
    <t>Please compile a list of all possible event type values that you intend to send to CSS. If your organization will be sending values that are different from the CSS Standard Values, please list them in the value list table and provide a unique description for each value.
Once you have completed the list of possible event types, please assign each of your values a mapping to one of the CSS standard values. If you are unsure of the mapping, please reach out to your implementation manager for assistance.</t>
  </si>
  <si>
    <t>NOTE: If your values are the same as the CSS Standard Values you do NOT need to complete this table. However, to ensure a mutual understanding of requirements, please enter the word 'EQUIVALENT' in the cell below to let CSS know you do not intend to complete the mapping table</t>
  </si>
  <si>
    <t>CSS Standard Value</t>
  </si>
  <si>
    <t>Description</t>
  </si>
  <si>
    <t>Value Lists</t>
  </si>
  <si>
    <t>A01</t>
  </si>
  <si>
    <t>Patient Admit</t>
  </si>
  <si>
    <t>Value</t>
  </si>
  <si>
    <t>Value Description</t>
  </si>
  <si>
    <t>Value Mapping</t>
  </si>
  <si>
    <t>A03</t>
  </si>
  <si>
    <t>Patient Discharge</t>
  </si>
  <si>
    <t>A04</t>
  </si>
  <si>
    <t>Patient Registration </t>
  </si>
  <si>
    <t>A06</t>
  </si>
  <si>
    <t>Change an outpatient to an inpatient</t>
  </si>
  <si>
    <t>A07</t>
  </si>
  <si>
    <t>Change an inpatient to an outpatient </t>
  </si>
  <si>
    <t>A11</t>
  </si>
  <si>
    <t>Cancel Patient Admit </t>
  </si>
  <si>
    <t>A13</t>
  </si>
  <si>
    <t>Cancel Patient Discharge</t>
  </si>
  <si>
    <t>A02</t>
  </si>
  <si>
    <t>Transfer</t>
  </si>
  <si>
    <t>A05</t>
  </si>
  <si>
    <t>PreAdmit</t>
  </si>
  <si>
    <t>A08</t>
  </si>
  <si>
    <t>Update</t>
  </si>
  <si>
    <t>A12</t>
  </si>
  <si>
    <t>Transfer Cancelation</t>
  </si>
  <si>
    <t>A28</t>
  </si>
  <si>
    <t>Add Person or Patient Information</t>
  </si>
  <si>
    <t>A29</t>
  </si>
  <si>
    <t>Delete Person Information</t>
  </si>
  <si>
    <t>A31</t>
  </si>
  <si>
    <t>Update Person Information</t>
  </si>
  <si>
    <t>A38</t>
  </si>
  <si>
    <t>Cancel PreAdmit</t>
  </si>
  <si>
    <t>Please compile a list of all possible event type values that you intend to send to CSS as an indicator of a merge message. If your organization will be sending values that are different from the CSS Standard Values, please list them in the value list table and provide a unique description for each value.
Once you have completed the list of possible event types, please assign each of your values a mapping to one of the CSS standard values. If you are unsure of the mapping, please reach out to your implementation manager for assistance.</t>
  </si>
  <si>
    <t>A18</t>
  </si>
  <si>
    <t>Merge patient data</t>
  </si>
  <si>
    <t>A34</t>
  </si>
  <si>
    <t>Merge patient data- patient ID only </t>
  </si>
  <si>
    <t>A39</t>
  </si>
  <si>
    <t>Merge patient -patient ID </t>
  </si>
  <si>
    <t>A40</t>
  </si>
  <si>
    <t>Merge patient- patient identifier list </t>
  </si>
  <si>
    <t>all merge event types are processed the same way. The status of the obsolete MRN will be changed to "Merged" and it will be on the same Patient record as the surviving MRN if it isn't already</t>
  </si>
  <si>
    <t>&lt;- in that tab, have a note that describes what obsolete and surviving MRN mean</t>
  </si>
  <si>
    <t>The surviving MRN will be in PID.3.1. Which field in the MRG segment contains the obsolete MRN?</t>
  </si>
  <si>
    <t>MRG-1 or MRG-4 (make it a dropdown)</t>
  </si>
  <si>
    <t>Will the assigning authority codes (the 4th and 5th components) in the MRG field be the same as the assigning authority codes in PID.3?</t>
  </si>
  <si>
    <t>YES or NO (make it a dropdown)</t>
  </si>
  <si>
    <t>If the answer to the previous question is NO, provide mappings for the MRG field assigning authority codes.</t>
  </si>
  <si>
    <t>Please compile a list of all possible patient class values that you intend to send to CSS. If your organization will be sending values that are different from the CSS Standard Values, please list them in the value list table and provide a unique description for each value.
Once you have completed the list of possible patient class values, please assign each of your values a mapping to one of the CSS standard values. If you are unsure of the mapping, please reach out to your implementation manager for assistance.</t>
  </si>
  <si>
    <t>I</t>
  </si>
  <si>
    <t>Inpatient</t>
  </si>
  <si>
    <t>OBS</t>
  </si>
  <si>
    <t>Observation</t>
  </si>
  <si>
    <t>O</t>
  </si>
  <si>
    <t>Outpatient</t>
  </si>
  <si>
    <t>E</t>
  </si>
  <si>
    <t>Emergency</t>
  </si>
  <si>
    <t>Please compile a list of all possible admission type values that you intend to send to CSS along with a human-readable description of the code.</t>
  </si>
  <si>
    <t xml:space="preserve">Please compile a list of all possible patient type values that you intend to send to CSS along with a human-readable description of the code.
</t>
  </si>
  <si>
    <t>Please compile a list of all possible gender values that you intend to send to CSS. If your organization will be sending values that are different from the CSS Standard Values, please list them in the value list table and provide a unique description for each value.
Once you have completed the list of possible gender values, please assign each of your values a mapping to one of the CSS standard values. If you are unsure of the mapping, please reach out to your implementation manager for assistance.</t>
  </si>
  <si>
    <t>M</t>
  </si>
  <si>
    <t>Male</t>
  </si>
  <si>
    <t>F</t>
  </si>
  <si>
    <t>Female</t>
  </si>
  <si>
    <t>U</t>
  </si>
  <si>
    <t>Unknown</t>
  </si>
  <si>
    <t>Please compile a list of all possible race values that you intend to send to CSS. If your organization will be sending values that are different from the CSS Standard Values, please list them in the value list table and provide a unique description for each value.
Once you have completed the list of possible race values, please assign each of your values a mapping to one of the CSS standard values. If you are unsure of the mapping, please reach out to your implementation manager for assistance.</t>
  </si>
  <si>
    <t>1002-5</t>
  </si>
  <si>
    <t>American Indian or Alaska Native</t>
  </si>
  <si>
    <t>2028-9</t>
  </si>
  <si>
    <t>Asian</t>
  </si>
  <si>
    <t>2054-5</t>
  </si>
  <si>
    <t>Black or African American</t>
  </si>
  <si>
    <t>2076-8</t>
  </si>
  <si>
    <t>Native Hawaiian or Other Pacific Islander</t>
  </si>
  <si>
    <t>2106-3</t>
  </si>
  <si>
    <t>White</t>
  </si>
  <si>
    <t>0000-2</t>
  </si>
  <si>
    <t>Two or More Races</t>
  </si>
  <si>
    <t>0000-0</t>
  </si>
  <si>
    <t>2131-1</t>
  </si>
  <si>
    <t>Other Race</t>
  </si>
  <si>
    <t>Please compile a list of all possible ethnicity values that you intend to send to CSS. If your organization will be sending values that are different from the CSS Standard Values, please list them in the value list table and provide a unique description for each value.
Once you have completed the list of possible ethnicity values, please assign each of your values a mapping to one of the CSS standard values. If you are unsure of the mapping, please reach out to your implementation manager for assistance.</t>
  </si>
  <si>
    <t>  2186-5</t>
  </si>
  <si>
    <t>Not Hispanic or Latino</t>
  </si>
  <si>
    <t>  2135-2</t>
  </si>
  <si>
    <t>Hispanic or Latino</t>
  </si>
  <si>
    <t>  2137-8</t>
  </si>
  <si>
    <t>Spaniard</t>
  </si>
  <si>
    <t>  2138-6</t>
  </si>
  <si>
    <t>Andalusian</t>
  </si>
  <si>
    <t>  2139-4</t>
  </si>
  <si>
    <t>Asturian</t>
  </si>
  <si>
    <t>  2140-2</t>
  </si>
  <si>
    <t>Castillian</t>
  </si>
  <si>
    <t>  2141-0</t>
  </si>
  <si>
    <t>Catalonian</t>
  </si>
  <si>
    <t>  2142-8</t>
  </si>
  <si>
    <t>Belearic Islander</t>
  </si>
  <si>
    <t>  2143-6</t>
  </si>
  <si>
    <t>Gallego</t>
  </si>
  <si>
    <t>  2144-4</t>
  </si>
  <si>
    <t>Valencian</t>
  </si>
  <si>
    <t>  2145-1</t>
  </si>
  <si>
    <t>Canarian</t>
  </si>
  <si>
    <t>  2146-9</t>
  </si>
  <si>
    <t>Spanish Basque</t>
  </si>
  <si>
    <t>  2148-5</t>
  </si>
  <si>
    <t>Mexican</t>
  </si>
  <si>
    <t>  2149-3</t>
  </si>
  <si>
    <t>Mexican American</t>
  </si>
  <si>
    <t>  2150-1</t>
  </si>
  <si>
    <t>Mexicano</t>
  </si>
  <si>
    <t>  2151-9</t>
  </si>
  <si>
    <t>Chicano</t>
  </si>
  <si>
    <t>  2152-7</t>
  </si>
  <si>
    <t>La Raza</t>
  </si>
  <si>
    <t>  2153-5</t>
  </si>
  <si>
    <t>Mexican American Indian</t>
  </si>
  <si>
    <t>  2155-0</t>
  </si>
  <si>
    <t>Central American</t>
  </si>
  <si>
    <t>  2156-8</t>
  </si>
  <si>
    <t>Costa Rican</t>
  </si>
  <si>
    <t>  2157-6</t>
  </si>
  <si>
    <t>Guatemalan</t>
  </si>
  <si>
    <t>  2158-4</t>
  </si>
  <si>
    <t>Honduran</t>
  </si>
  <si>
    <t>  2159-2</t>
  </si>
  <si>
    <t>Nicaraguan</t>
  </si>
  <si>
    <t>  2160-0</t>
  </si>
  <si>
    <t>Panamanian</t>
  </si>
  <si>
    <t>  2161-8</t>
  </si>
  <si>
    <t>Salvadoran</t>
  </si>
  <si>
    <t>  2162-6</t>
  </si>
  <si>
    <t>Central American Indian</t>
  </si>
  <si>
    <t>  2163-4</t>
  </si>
  <si>
    <t>Canal Zone</t>
  </si>
  <si>
    <t>  2165-9</t>
  </si>
  <si>
    <t>South American</t>
  </si>
  <si>
    <t>  2166-7</t>
  </si>
  <si>
    <t>Argentinean</t>
  </si>
  <si>
    <t>  2167-5</t>
  </si>
  <si>
    <t>Bolivian</t>
  </si>
  <si>
    <t>  2168-3</t>
  </si>
  <si>
    <t>Chilean</t>
  </si>
  <si>
    <t>  2169-1</t>
  </si>
  <si>
    <t>Colombian</t>
  </si>
  <si>
    <t>  2170-9</t>
  </si>
  <si>
    <t>Ecuadorian</t>
  </si>
  <si>
    <t>  2171-7</t>
  </si>
  <si>
    <t>Paraguayan</t>
  </si>
  <si>
    <t>  2172-5</t>
  </si>
  <si>
    <t>Peruvian</t>
  </si>
  <si>
    <t>  2173-3</t>
  </si>
  <si>
    <t>Uruguayan</t>
  </si>
  <si>
    <t>  2174-1</t>
  </si>
  <si>
    <t>Venezuelan</t>
  </si>
  <si>
    <t>  2175-8</t>
  </si>
  <si>
    <t>South American Indian</t>
  </si>
  <si>
    <t>  2176-6</t>
  </si>
  <si>
    <t>Criollo</t>
  </si>
  <si>
    <t>  2178-2</t>
  </si>
  <si>
    <t>Latin American</t>
  </si>
  <si>
    <t>  2180-8</t>
  </si>
  <si>
    <t>Puerto Rican</t>
  </si>
  <si>
    <t>  2182-4</t>
  </si>
  <si>
    <t>Cuban</t>
  </si>
  <si>
    <t>  2184-0</t>
  </si>
  <si>
    <t>Dominican</t>
  </si>
  <si>
    <t>Please compile a list of all possible language values that you intend to send to CSS. If your organization will be sending values that are different from the CSS Standard Values, please list them in the value list table and provide a unique description for each value.
Once you have completed the list of possible language values, please assign each of your values a mapping to one of the CSS standard values. If you are unsure of the mapping, please reach out to your implementation manager for assistance.</t>
  </si>
  <si>
    <t>(See latest ISO 639-1 language code table)</t>
  </si>
  <si>
    <t>Only if your organization will be providing non-ICD10 codes, please compile a list of all possible discharge diagnosis code values that you intend to send to CSS.
Once you discharge diagnosis values, please assign each of your values a mapping to an ICD10 code. If you are unsure of the mapping, please reach out to your implementation manager for assistance.</t>
  </si>
  <si>
    <t>Please compile a list of all possible discharge disposition values that you intend to send to CSS along with a human-readable description of the code.</t>
  </si>
  <si>
    <t>Please compile a list of all possible hospital service values that you intend to send to CSS along with a human-readable description of the code</t>
  </si>
  <si>
    <t>Please compile a list of all possible procedure code values that you intend to send to CSS within PR1.3.1 along with a human-readable description of the code.</t>
  </si>
  <si>
    <t>Please compile a list of all possible point of care values that you intend to send to CSS within PV1.3.1 along with a human-readable description of the code.
NOTE: Point of Care in PV1.3.1 displays in the InContext as location, if it's blank CSS will take the value from PV1.3.4 or PV1.3.9</t>
  </si>
  <si>
    <t>Please compile a list of all possible facility / location values that you intend to send to CSS within PV1.3.4 along with a human-readable description of the code.</t>
  </si>
  <si>
    <t>Please compile a list of all possible location code values that you intend to send to CSS to denote discharge locations along with a human-readable description of the code.</t>
  </si>
  <si>
    <t>Please compile a list of all possible servicing facility location code values that you intend to send to CSS in PV1.39 along with a human-readable description of the code.</t>
  </si>
  <si>
    <t>Y/N</t>
  </si>
  <si>
    <t>Yes</t>
  </si>
  <si>
    <t>HL7 Version</t>
  </si>
  <si>
    <t>Networking</t>
  </si>
  <si>
    <t>HTTPS</t>
  </si>
  <si>
    <t>Time Zones</t>
  </si>
  <si>
    <t>UTC−12:00 (AoE) – Baker Island and Howland Island</t>
  </si>
  <si>
    <t>Contact Type</t>
  </si>
  <si>
    <t>Distribution List</t>
  </si>
  <si>
    <t>No</t>
  </si>
  <si>
    <t>VPN</t>
  </si>
  <si>
    <t>UTC−11:00 (ST) – American Samoa, Jarvis Island, Kingman Reef, Midway Atoll and Palmyra Atoll</t>
  </si>
  <si>
    <t>Individual</t>
  </si>
  <si>
    <t>MFT</t>
  </si>
  <si>
    <t>UTC−10:00 (HT) – Hawaii, most of the Aleutian Islands, and Johnston Atoll</t>
  </si>
  <si>
    <t>Other (specify)</t>
  </si>
  <si>
    <t>UTC−09:00 (AKT) – Alaska</t>
  </si>
  <si>
    <t>UTC−08:00 (PT) – Pacific Time zone</t>
  </si>
  <si>
    <t>UTC−07:00 (MT) – Mountain Time zone</t>
  </si>
  <si>
    <t>UTC−06:00 (CT) – Central Time zone</t>
  </si>
  <si>
    <t>UTC−05:00 (ET) – Eastern Time zone</t>
  </si>
  <si>
    <t>UTC−04:00 (AST) – Puerto Rico, the U.S. Virgin Islands</t>
  </si>
  <si>
    <t>UTC+10:00 (ChT) – Guam and the Northern Mariana Islands</t>
  </si>
  <si>
    <t>UTC+12:00 (WAKT) – Wake Island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</si>
</sst>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Aptos Narrow"/>
      <family val="2"/>
      <scheme val="minor"/>
    </font>
    <font>
      <sz val="12"/>
      <color theme="1"/>
      <name val="Aptos Narrow"/>
      <family val="2"/>
      <scheme val="minor"/>
    </font>
    <font>
      <u/>
      <sz val="12"/>
      <color theme="10"/>
      <name val="Aptos Narrow"/>
      <family val="2"/>
      <scheme val="minor"/>
    </font>
    <font>
      <b/>
      <i/>
      <sz val="12"/>
      <color rgb="FFC00000"/>
      <name val="Aptos Narrow"/>
      <scheme val="minor"/>
    </font>
    <font>
      <u/>
      <sz val="12"/>
      <color theme="11"/>
      <name val="Aptos Narrow"/>
      <family val="2"/>
      <scheme val="minor"/>
    </font>
    <font>
      <b/>
      <sz val="11"/>
      <color theme="3"/>
      <name val="Aptos Narrow"/>
      <family val="2"/>
      <scheme val="minor"/>
    </font>
    <font>
      <sz val="12"/>
      <color theme="0"/>
      <name val="Aptos Narrow"/>
      <family val="2"/>
      <scheme val="minor"/>
    </font>
    <font>
      <b/>
      <sz val="15"/>
      <color theme="0"/>
      <name val="Aptos Narrow"/>
      <family val="2"/>
      <scheme val="minor"/>
    </font>
    <font>
      <sz val="12"/>
      <color theme="2" tint="-0.249977111117893"/>
      <name val="Aptos Narrow"/>
      <family val="2"/>
      <scheme val="minor"/>
    </font>
    <font>
      <b/>
      <sz val="12"/>
      <color theme="3"/>
      <name val="Aptos Narrow"/>
      <family val="2"/>
      <scheme val="minor"/>
    </font>
    <font>
      <b/>
      <sz val="11"/>
      <color rgb="FF0E2841"/>
      <name val="Aptos Narrow"/>
      <family val="2"/>
      <scheme val="minor"/>
    </font>
    <font>
      <b/>
      <sz val="15"/>
      <color rgb="FFFFFFFF"/>
      <name val="Aptos Narrow"/>
      <family val="2"/>
      <scheme val="minor"/>
    </font>
    <font>
      <sz val="10"/>
      <color rgb="FF000000"/>
      <name val="Tahoma"/>
      <family val="2"/>
    </font>
    <font>
      <sz val="11"/>
      <color rgb="FF000000"/>
      <name val="Calibri"/>
      <family val="2"/>
    </font>
    <font>
      <b/>
      <u/>
      <sz val="26"/>
      <color theme="10"/>
      <name val="Aptos Narrow"/>
      <scheme val="minor"/>
    </font>
    <font>
      <sz val="12"/>
      <color rgb="FF006100"/>
      <name val="Aptos Narrow"/>
      <family val="2"/>
      <scheme val="minor"/>
    </font>
    <font>
      <b/>
      <sz val="10"/>
      <color rgb="FF000000"/>
      <name val="Tahoma"/>
      <family val="2"/>
    </font>
    <font>
      <sz val="12"/>
      <color rgb="FF9C5700"/>
      <name val="Aptos Narrow"/>
      <family val="2"/>
      <scheme val="minor"/>
    </font>
    <font>
      <sz val="11"/>
      <color rgb="FF000000"/>
      <name val="Aptos Narrow"/>
      <family val="2"/>
      <scheme val="minor"/>
    </font>
    <font>
      <sz val="12"/>
      <name val="Aptos Narrow"/>
      <family val="2"/>
      <scheme val="minor"/>
    </font>
    <font>
      <b/>
      <sz val="11"/>
      <color rgb="FFFF0000"/>
      <name val="Aptos Narrow (Body)"/>
    </font>
    <font>
      <b/>
      <sz val="11"/>
      <color rgb="FFFF0000"/>
      <name val="Aptos Narrow"/>
      <family val="2"/>
      <scheme val="minor"/>
    </font>
    <font>
      <b/>
      <sz val="11"/>
      <color theme="1"/>
      <name val="Aptos Narrow"/>
      <family val="2"/>
      <scheme val="minor"/>
    </font>
  </fonts>
  <fills count="17">
    <fill>
      <patternFill patternType="none"/>
    </fill>
    <fill>
      <patternFill patternType="gray125"/>
    </fill>
    <fill>
      <patternFill patternType="solid">
        <fgColor theme="7" tint="0.79998168889431442"/>
        <bgColor indexed="65"/>
      </patternFill>
    </fill>
    <fill>
      <patternFill patternType="solid">
        <fgColor rgb="FFFFF2CC"/>
        <bgColor indexed="64"/>
      </patternFill>
    </fill>
    <fill>
      <patternFill patternType="solid">
        <fgColor theme="2" tint="-0.24994659260841701"/>
        <bgColor indexed="65"/>
      </patternFill>
    </fill>
    <fill>
      <patternFill patternType="solid">
        <fgColor theme="8" tint="0.79998168889431442"/>
        <bgColor indexed="65"/>
      </patternFill>
    </fill>
    <fill>
      <patternFill patternType="solid">
        <fgColor theme="9" tint="0.79998168889431442"/>
        <bgColor indexed="65"/>
      </patternFill>
    </fill>
    <fill>
      <patternFill patternType="gray125">
        <fgColor theme="9" tint="0.79998168889431442"/>
        <bgColor indexed="65"/>
      </patternFill>
    </fill>
    <fill>
      <patternFill patternType="solid">
        <fgColor theme="4" tint="-0.24994659260841701"/>
        <bgColor indexed="65"/>
      </patternFill>
    </fill>
    <fill>
      <patternFill patternType="solid">
        <fgColor rgb="FFFFF2CC"/>
        <bgColor rgb="FF000000"/>
      </patternFill>
    </fill>
    <fill>
      <patternFill patternType="solid">
        <fgColor rgb="FFFFFFFF"/>
        <bgColor indexed="64"/>
      </patternFill>
    </fill>
    <fill>
      <patternFill patternType="solid">
        <fgColor rgb="FF104861"/>
        <bgColor rgb="FF000000"/>
      </patternFill>
    </fill>
    <fill>
      <patternFill patternType="solid">
        <fgColor theme="0"/>
        <bgColor indexed="64"/>
      </patternFill>
    </fill>
    <fill>
      <patternFill patternType="solid">
        <fgColor rgb="FFFFFFFF"/>
        <bgColor rgb="FF000000"/>
      </patternFill>
    </fill>
    <fill>
      <patternFill patternType="solid">
        <fgColor rgb="FFC6EFCE"/>
      </patternFill>
    </fill>
    <fill>
      <patternFill patternType="solid">
        <fgColor rgb="FFFFEB9C"/>
      </patternFill>
    </fill>
    <fill>
      <patternFill patternType="solid">
        <fgColor theme="4" tint="0.39994506668294322"/>
        <bgColor indexed="65"/>
      </patternFill>
    </fill>
  </fills>
  <borders count="4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theme="4"/>
      </left>
      <right style="thick">
        <color theme="4"/>
      </right>
      <top style="thick">
        <color theme="4"/>
      </top>
      <bottom style="thick">
        <color theme="4"/>
      </bottom>
      <diagonal/>
    </border>
    <border>
      <left/>
      <right/>
      <top/>
      <bottom style="thin">
        <color auto="1"/>
      </bottom>
      <diagonal/>
    </border>
    <border>
      <left style="medium">
        <color rgb="FF002060"/>
      </left>
      <right style="thin">
        <color indexed="64"/>
      </right>
      <top style="thin">
        <color indexed="64"/>
      </top>
      <bottom style="thin">
        <color indexed="64"/>
      </bottom>
      <diagonal/>
    </border>
    <border>
      <left style="thin">
        <color indexed="64"/>
      </left>
      <right style="medium">
        <color rgb="FF002060"/>
      </right>
      <top style="thin">
        <color indexed="64"/>
      </top>
      <bottom style="thin">
        <color indexed="64"/>
      </bottom>
      <diagonal/>
    </border>
    <border>
      <left style="medium">
        <color rgb="FF002060"/>
      </left>
      <right style="thin">
        <color indexed="64"/>
      </right>
      <top style="thin">
        <color indexed="64"/>
      </top>
      <bottom style="medium">
        <color rgb="FF002060"/>
      </bottom>
      <diagonal/>
    </border>
    <border>
      <left style="thin">
        <color indexed="64"/>
      </left>
      <right style="medium">
        <color rgb="FF002060"/>
      </right>
      <top style="thin">
        <color indexed="64"/>
      </top>
      <bottom style="medium">
        <color rgb="FF002060"/>
      </bottom>
      <diagonal/>
    </border>
    <border>
      <left style="medium">
        <color rgb="FF002060"/>
      </left>
      <right style="thin">
        <color indexed="64"/>
      </right>
      <top/>
      <bottom style="thin">
        <color indexed="64"/>
      </bottom>
      <diagonal/>
    </border>
    <border>
      <left style="thin">
        <color indexed="64"/>
      </left>
      <right style="medium">
        <color rgb="FF002060"/>
      </right>
      <top/>
      <bottom style="thin">
        <color indexed="64"/>
      </bottom>
      <diagonal/>
    </border>
    <border>
      <left/>
      <right style="medium">
        <color rgb="FF002060"/>
      </right>
      <top style="thin">
        <color indexed="64"/>
      </top>
      <bottom style="thin">
        <color indexed="64"/>
      </bottom>
      <diagonal/>
    </border>
    <border>
      <left/>
      <right style="medium">
        <color rgb="FF002060"/>
      </right>
      <top/>
      <bottom style="thin">
        <color indexed="64"/>
      </bottom>
      <diagonal/>
    </border>
    <border>
      <left style="medium">
        <color rgb="FF002060"/>
      </left>
      <right style="thin">
        <color indexed="64"/>
      </right>
      <top/>
      <bottom style="medium">
        <color rgb="FF002060"/>
      </bottom>
      <diagonal/>
    </border>
    <border>
      <left/>
      <right style="medium">
        <color rgb="FF002060"/>
      </right>
      <top/>
      <bottom style="medium">
        <color rgb="FF00206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ck">
        <color theme="4"/>
      </right>
      <top style="medium">
        <color indexed="64"/>
      </top>
      <bottom style="medium">
        <color indexed="64"/>
      </bottom>
      <diagonal/>
    </border>
    <border>
      <left style="thick">
        <color theme="4"/>
      </left>
      <right style="thick">
        <color theme="4"/>
      </right>
      <top style="medium">
        <color indexed="64"/>
      </top>
      <bottom style="medium">
        <color indexed="64"/>
      </bottom>
      <diagonal/>
    </border>
    <border>
      <left style="thick">
        <color theme="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5">
    <xf numFmtId="0" fontId="0" fillId="0" borderId="0"/>
    <xf numFmtId="0" fontId="2" fillId="0" borderId="0" applyNumberFormat="0" applyFill="0" applyBorder="0" applyAlignment="0" applyProtection="0"/>
    <xf numFmtId="0" fontId="1" fillId="4" borderId="0"/>
    <xf numFmtId="0" fontId="3" fillId="3" borderId="0"/>
    <xf numFmtId="0" fontId="1" fillId="2" borderId="0" applyBorder="0" applyAlignment="0" applyProtection="0"/>
    <xf numFmtId="0" fontId="4" fillId="6" borderId="0" applyNumberFormat="0" applyBorder="0" applyAlignment="0" applyProtection="0"/>
    <xf numFmtId="0" fontId="5" fillId="0" borderId="0" applyNumberFormat="0" applyFill="0" applyBorder="0" applyAlignment="0" applyProtection="0"/>
    <xf numFmtId="0" fontId="1" fillId="5" borderId="0" applyBorder="0" applyAlignment="0" applyProtection="0"/>
    <xf numFmtId="0" fontId="2" fillId="7" borderId="0" applyBorder="0" applyAlignment="0" applyProtection="0"/>
    <xf numFmtId="0" fontId="5" fillId="0" borderId="0" applyFill="0" applyBorder="0" applyProtection="0">
      <alignment vertical="top"/>
    </xf>
    <xf numFmtId="0" fontId="7" fillId="8" borderId="12" applyAlignment="0" applyProtection="0"/>
    <xf numFmtId="0" fontId="9" fillId="16" borderId="13" applyProtection="0">
      <alignment horizontal="center" vertical="center"/>
    </xf>
    <xf numFmtId="0" fontId="15" fillId="14" borderId="0" applyNumberFormat="0" applyBorder="0" applyAlignment="0" applyProtection="0"/>
    <xf numFmtId="0" fontId="15" fillId="14" borderId="0" applyBorder="0" applyProtection="0">
      <alignment horizontal="center" vertical="center"/>
    </xf>
    <xf numFmtId="0" fontId="17" fillId="15" borderId="0" applyNumberFormat="0" applyBorder="0" applyAlignment="0" applyProtection="0"/>
  </cellStyleXfs>
  <cellXfs count="178">
    <xf numFmtId="0" fontId="0" fillId="0" borderId="0" xfId="0"/>
    <xf numFmtId="0" fontId="0" fillId="0" borderId="0" xfId="0" applyAlignment="1">
      <alignment horizontal="center"/>
    </xf>
    <xf numFmtId="0" fontId="0" fillId="0" borderId="5" xfId="0" applyBorder="1"/>
    <xf numFmtId="0" fontId="0" fillId="0" borderId="4" xfId="0" applyBorder="1"/>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5" fillId="0" borderId="0" xfId="6" applyFill="1" applyBorder="1" applyAlignment="1">
      <alignment horizontal="right"/>
    </xf>
    <xf numFmtId="0" fontId="5" fillId="0" borderId="0" xfId="9" applyAlignment="1">
      <alignment horizontal="right"/>
    </xf>
    <xf numFmtId="0" fontId="3" fillId="3" borderId="2" xfId="3" applyBorder="1"/>
    <xf numFmtId="0" fontId="3" fillId="3" borderId="11" xfId="3" applyBorder="1"/>
    <xf numFmtId="0" fontId="6" fillId="0" borderId="0" xfId="0" applyFont="1"/>
    <xf numFmtId="0" fontId="2" fillId="0" borderId="0" xfId="1"/>
    <xf numFmtId="0" fontId="3" fillId="3" borderId="0" xfId="3" applyAlignment="1">
      <alignment horizontal="center"/>
    </xf>
    <xf numFmtId="0" fontId="5" fillId="0" borderId="1" xfId="9" applyBorder="1">
      <alignment vertical="top"/>
    </xf>
    <xf numFmtId="0" fontId="5" fillId="0" borderId="6" xfId="9" applyBorder="1">
      <alignment vertical="top"/>
    </xf>
    <xf numFmtId="0" fontId="5" fillId="0" borderId="7" xfId="9" applyBorder="1">
      <alignment vertical="top"/>
    </xf>
    <xf numFmtId="0" fontId="5" fillId="0" borderId="8" xfId="9" applyBorder="1">
      <alignment vertical="top"/>
    </xf>
    <xf numFmtId="0" fontId="3" fillId="3" borderId="1" xfId="3" applyBorder="1" applyAlignment="1">
      <alignment horizontal="center"/>
    </xf>
    <xf numFmtId="0" fontId="3" fillId="3" borderId="3" xfId="3" applyBorder="1" applyAlignment="1">
      <alignment horizontal="center"/>
    </xf>
    <xf numFmtId="0" fontId="3" fillId="3" borderId="4" xfId="3" applyBorder="1" applyAlignment="1">
      <alignment horizontal="center"/>
    </xf>
    <xf numFmtId="0" fontId="2" fillId="0" borderId="0" xfId="1" quotePrefix="1" applyBorder="1"/>
    <xf numFmtId="0" fontId="2" fillId="0" borderId="4" xfId="1" quotePrefix="1" applyBorder="1"/>
    <xf numFmtId="0" fontId="5" fillId="0" borderId="3" xfId="9" applyBorder="1">
      <alignment vertical="top"/>
    </xf>
    <xf numFmtId="0" fontId="1" fillId="5" borderId="0" xfId="7" applyBorder="1" applyAlignment="1">
      <alignment horizontal="center"/>
    </xf>
    <xf numFmtId="0" fontId="8" fillId="0" borderId="0" xfId="0" applyFont="1" applyAlignment="1">
      <alignment horizontal="left" vertical="center"/>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0" fillId="10" borderId="16" xfId="0" applyFill="1" applyBorder="1" applyAlignment="1">
      <alignment horizontal="center" vertical="center"/>
    </xf>
    <xf numFmtId="0" fontId="0" fillId="10" borderId="17" xfId="0" applyFill="1" applyBorder="1" applyAlignment="1">
      <alignment horizontal="center" vertical="center"/>
    </xf>
    <xf numFmtId="0" fontId="0" fillId="0" borderId="6" xfId="0" applyBorder="1" applyAlignment="1">
      <alignment horizontal="centerContinuous"/>
    </xf>
    <xf numFmtId="0" fontId="0" fillId="0" borderId="8" xfId="0" applyBorder="1" applyAlignment="1">
      <alignment horizontal="centerContinuous"/>
    </xf>
    <xf numFmtId="0" fontId="5" fillId="0" borderId="0" xfId="9" applyBorder="1" applyAlignment="1">
      <alignment horizontal="center" vertical="top"/>
    </xf>
    <xf numFmtId="0" fontId="5" fillId="0" borderId="4" xfId="9" applyBorder="1" applyAlignment="1">
      <alignment horizontal="center" vertical="top"/>
    </xf>
    <xf numFmtId="0" fontId="14" fillId="0" borderId="0" xfId="1" applyFont="1" applyAlignment="1">
      <alignment horizontal="left"/>
    </xf>
    <xf numFmtId="0" fontId="14" fillId="0" borderId="0" xfId="1" applyFont="1" applyAlignment="1">
      <alignment horizontal="right"/>
    </xf>
    <xf numFmtId="0" fontId="1" fillId="5" borderId="4" xfId="7" applyBorder="1" applyAlignment="1">
      <alignment horizontal="center"/>
    </xf>
    <xf numFmtId="0" fontId="7" fillId="8" borderId="12" xfId="10" applyAlignment="1">
      <alignment horizontal="center"/>
    </xf>
    <xf numFmtId="0" fontId="0" fillId="0" borderId="27" xfId="0" applyBorder="1"/>
    <xf numFmtId="0" fontId="15" fillId="14" borderId="24" xfId="13" applyBorder="1" applyAlignment="1">
      <alignment vertical="center"/>
    </xf>
    <xf numFmtId="0" fontId="0" fillId="0" borderId="26" xfId="0" applyBorder="1"/>
    <xf numFmtId="0" fontId="3" fillId="3" borderId="0" xfId="3"/>
    <xf numFmtId="0" fontId="3" fillId="9" borderId="0" xfId="0" applyFont="1" applyFill="1"/>
    <xf numFmtId="0" fontId="18" fillId="10" borderId="28" xfId="14" applyFont="1" applyFill="1" applyBorder="1" applyAlignment="1">
      <alignment horizontal="center" vertical="center"/>
    </xf>
    <xf numFmtId="0" fontId="18" fillId="10" borderId="29" xfId="14" applyFont="1" applyFill="1" applyBorder="1" applyAlignment="1">
      <alignment horizontal="center" vertical="center"/>
    </xf>
    <xf numFmtId="0" fontId="18" fillId="10" borderId="30" xfId="14" applyFont="1" applyFill="1" applyBorder="1" applyAlignment="1">
      <alignment horizontal="center" vertical="center"/>
    </xf>
    <xf numFmtId="0" fontId="18" fillId="10" borderId="32" xfId="14" applyFont="1" applyFill="1" applyBorder="1" applyAlignment="1">
      <alignment horizontal="center" vertical="center"/>
    </xf>
    <xf numFmtId="0" fontId="18" fillId="10" borderId="32" xfId="14" applyFont="1" applyFill="1" applyBorder="1" applyAlignment="1">
      <alignment horizontal="center" vertical="center" wrapText="1"/>
    </xf>
    <xf numFmtId="0" fontId="18" fillId="10" borderId="31" xfId="14" applyFont="1" applyFill="1" applyBorder="1" applyAlignment="1">
      <alignment horizontal="center" vertical="center"/>
    </xf>
    <xf numFmtId="0" fontId="18" fillId="10" borderId="33" xfId="14" applyFont="1" applyFill="1" applyBorder="1" applyAlignment="1">
      <alignment horizontal="center" vertical="center"/>
    </xf>
    <xf numFmtId="0" fontId="18" fillId="10" borderId="34" xfId="14" applyFont="1" applyFill="1" applyBorder="1" applyAlignment="1">
      <alignment horizontal="center" vertical="center"/>
    </xf>
    <xf numFmtId="0" fontId="18" fillId="10" borderId="35" xfId="14" applyFont="1" applyFill="1" applyBorder="1" applyAlignment="1">
      <alignment horizontal="center" vertical="center"/>
    </xf>
    <xf numFmtId="0" fontId="18" fillId="10" borderId="33" xfId="14" applyFont="1" applyFill="1" applyBorder="1" applyAlignment="1">
      <alignment horizontal="center" vertical="center" wrapText="1"/>
    </xf>
    <xf numFmtId="0" fontId="7" fillId="8" borderId="12" xfId="10" applyAlignment="1">
      <alignment horizontal="center" vertical="center"/>
    </xf>
    <xf numFmtId="0" fontId="7" fillId="8" borderId="12" xfId="10" applyAlignment="1">
      <alignment horizontal="center" vertical="center" wrapText="1"/>
    </xf>
    <xf numFmtId="0" fontId="0" fillId="12" borderId="18" xfId="0" applyFill="1" applyBorder="1" applyAlignment="1">
      <alignment horizontal="center"/>
    </xf>
    <xf numFmtId="0" fontId="0" fillId="12" borderId="19" xfId="0" applyFill="1" applyBorder="1" applyAlignment="1">
      <alignment horizontal="center"/>
    </xf>
    <xf numFmtId="0" fontId="0" fillId="12" borderId="14" xfId="0" applyFill="1" applyBorder="1" applyAlignment="1">
      <alignment horizontal="center"/>
    </xf>
    <xf numFmtId="0" fontId="0" fillId="12" borderId="15" xfId="0" applyFill="1" applyBorder="1" applyAlignment="1">
      <alignment horizontal="center"/>
    </xf>
    <xf numFmtId="0" fontId="0" fillId="12" borderId="16" xfId="0" applyFill="1" applyBorder="1" applyAlignment="1">
      <alignment horizontal="center"/>
    </xf>
    <xf numFmtId="0" fontId="0" fillId="12" borderId="17" xfId="0" applyFill="1" applyBorder="1" applyAlignment="1">
      <alignment horizontal="center"/>
    </xf>
    <xf numFmtId="0" fontId="13" fillId="13" borderId="14" xfId="0" applyFont="1" applyFill="1" applyBorder="1" applyAlignment="1">
      <alignment horizontal="center"/>
    </xf>
    <xf numFmtId="0" fontId="13" fillId="13" borderId="20" xfId="0" applyFont="1" applyFill="1" applyBorder="1" applyAlignment="1">
      <alignment horizontal="center"/>
    </xf>
    <xf numFmtId="0" fontId="13" fillId="13" borderId="18" xfId="0" applyFont="1" applyFill="1" applyBorder="1" applyAlignment="1">
      <alignment horizontal="center"/>
    </xf>
    <xf numFmtId="0" fontId="13" fillId="13" borderId="21" xfId="0" applyFont="1" applyFill="1" applyBorder="1" applyAlignment="1">
      <alignment horizontal="center"/>
    </xf>
    <xf numFmtId="0" fontId="13" fillId="13" borderId="22" xfId="0" applyFont="1" applyFill="1" applyBorder="1" applyAlignment="1">
      <alignment horizontal="center"/>
    </xf>
    <xf numFmtId="0" fontId="13" fillId="13" borderId="23" xfId="0" applyFont="1" applyFill="1" applyBorder="1" applyAlignment="1">
      <alignment horizontal="center"/>
    </xf>
    <xf numFmtId="0" fontId="0" fillId="0" borderId="5" xfId="0" applyBorder="1" applyAlignment="1">
      <alignment horizontal="center"/>
    </xf>
    <xf numFmtId="0" fontId="2" fillId="0" borderId="0" xfId="1" quotePrefix="1" applyFill="1" applyBorder="1"/>
    <xf numFmtId="0" fontId="5" fillId="0" borderId="8" xfId="9" applyFill="1" applyBorder="1">
      <alignment vertical="top"/>
    </xf>
    <xf numFmtId="0" fontId="3" fillId="3" borderId="9" xfId="3" applyBorder="1" applyAlignment="1">
      <alignment horizontal="center"/>
    </xf>
    <xf numFmtId="0" fontId="3" fillId="3" borderId="10" xfId="3" applyBorder="1" applyAlignment="1">
      <alignment horizontal="center"/>
    </xf>
    <xf numFmtId="0" fontId="3" fillId="3" borderId="5" xfId="3" applyBorder="1"/>
    <xf numFmtId="0" fontId="5" fillId="0" borderId="0" xfId="9" applyBorder="1" applyAlignment="1">
      <alignment horizontal="left" wrapText="1"/>
    </xf>
    <xf numFmtId="0" fontId="5" fillId="0" borderId="0" xfId="9" applyBorder="1" applyAlignment="1">
      <alignment horizontal="left" vertical="top" wrapText="1"/>
    </xf>
    <xf numFmtId="0" fontId="5" fillId="0" borderId="0" xfId="9" applyFill="1" applyBorder="1" applyAlignment="1">
      <alignment horizontal="left" wrapText="1"/>
    </xf>
    <xf numFmtId="0" fontId="5" fillId="0" borderId="0" xfId="9" applyFill="1" applyBorder="1" applyAlignment="1">
      <alignment vertical="top" wrapText="1"/>
    </xf>
    <xf numFmtId="0" fontId="10" fillId="0" borderId="0" xfId="0" applyFont="1" applyAlignment="1">
      <alignment horizontal="left" wrapText="1"/>
    </xf>
    <xf numFmtId="0" fontId="10" fillId="0" borderId="4" xfId="0" applyFont="1" applyBorder="1" applyAlignment="1">
      <alignment horizontal="left" wrapText="1"/>
    </xf>
    <xf numFmtId="0" fontId="5" fillId="0" borderId="0" xfId="9" applyFill="1" applyBorder="1" applyAlignment="1">
      <alignment horizontal="right" vertical="top"/>
    </xf>
    <xf numFmtId="0" fontId="5" fillId="0" borderId="0" xfId="9" applyBorder="1" applyAlignment="1">
      <alignment horizontal="right" vertical="top"/>
    </xf>
    <xf numFmtId="0" fontId="10" fillId="0" borderId="0" xfId="0" applyFont="1" applyAlignment="1">
      <alignment horizontal="right" vertical="top"/>
    </xf>
    <xf numFmtId="0" fontId="5" fillId="0" borderId="0" xfId="9" applyFill="1" applyBorder="1" applyAlignment="1">
      <alignment horizontal="left" vertical="top" wrapText="1"/>
    </xf>
    <xf numFmtId="0" fontId="10" fillId="0" borderId="0" xfId="0" applyFont="1" applyAlignment="1">
      <alignment horizontal="left" vertical="top" wrapText="1"/>
    </xf>
    <xf numFmtId="0" fontId="0" fillId="0" borderId="25" xfId="0" applyBorder="1"/>
    <xf numFmtId="0" fontId="10" fillId="0" borderId="10" xfId="0" applyFont="1" applyBorder="1" applyAlignment="1">
      <alignment horizontal="right" vertical="top"/>
    </xf>
    <xf numFmtId="0" fontId="10" fillId="0" borderId="10" xfId="0" applyFont="1" applyBorder="1" applyAlignment="1">
      <alignment horizontal="left" vertical="top" wrapText="1"/>
    </xf>
    <xf numFmtId="0" fontId="3" fillId="3" borderId="10" xfId="3" applyBorder="1"/>
    <xf numFmtId="0" fontId="10" fillId="0" borderId="4" xfId="0" applyFont="1" applyBorder="1" applyAlignment="1">
      <alignment horizontal="right" vertical="top"/>
    </xf>
    <xf numFmtId="0" fontId="19" fillId="4" borderId="2" xfId="2" applyFont="1" applyBorder="1" applyAlignment="1">
      <alignment horizontal="center" vertical="center"/>
      <extLst>
        <ext xmlns:xfpb="http://schemas.microsoft.com/office/spreadsheetml/2022/featurepropertybag" uri="{C7286773-470A-42A8-94C5-96B5CB345126}">
          <xfpb:xfComplement i="0"/>
        </ext>
      </extLst>
    </xf>
    <xf numFmtId="0" fontId="19" fillId="4" borderId="11" xfId="2" applyFont="1" applyBorder="1" applyAlignment="1">
      <alignment horizontal="center" vertical="center"/>
      <extLst>
        <ext xmlns:xfpb="http://schemas.microsoft.com/office/spreadsheetml/2022/featurepropertybag" uri="{C7286773-470A-42A8-94C5-96B5CB345126}">
          <xfpb:xfComplement i="0"/>
        </ext>
      </extLst>
    </xf>
    <xf numFmtId="0" fontId="19" fillId="4" borderId="5" xfId="2" applyFont="1" applyBorder="1" applyAlignment="1">
      <alignment horizontal="center" vertical="center"/>
      <extLst>
        <ext xmlns:xfpb="http://schemas.microsoft.com/office/spreadsheetml/2022/featurepropertybag" uri="{C7286773-470A-42A8-94C5-96B5CB345126}">
          <xfpb:xfComplement i="0"/>
        </ext>
      </extLst>
    </xf>
    <xf numFmtId="0" fontId="15" fillId="0" borderId="24" xfId="13" applyFill="1" applyBorder="1" applyAlignment="1">
      <alignment vertical="center"/>
    </xf>
    <xf numFmtId="0" fontId="3" fillId="3" borderId="2" xfId="3" applyBorder="1" applyAlignment="1">
      <alignment horizontal="center"/>
    </xf>
    <xf numFmtId="0" fontId="3" fillId="3" borderId="11" xfId="3" applyBorder="1" applyAlignment="1">
      <alignment horizontal="center"/>
    </xf>
    <xf numFmtId="0" fontId="3" fillId="3" borderId="5" xfId="3" applyBorder="1" applyAlignment="1">
      <alignment horizontal="center"/>
    </xf>
    <xf numFmtId="0" fontId="1" fillId="4" borderId="2" xfId="2" applyBorder="1">
      <extLst>
        <ext xmlns:xfpb="http://schemas.microsoft.com/office/spreadsheetml/2022/featurepropertybag" uri="{C7286773-470A-42A8-94C5-96B5CB345126}">
          <xfpb:xfComplement i="0"/>
        </ext>
      </extLst>
    </xf>
    <xf numFmtId="0" fontId="1" fillId="4" borderId="5" xfId="2" applyBorder="1">
      <extLst>
        <ext xmlns:xfpb="http://schemas.microsoft.com/office/spreadsheetml/2022/featurepropertybag" uri="{C7286773-470A-42A8-94C5-96B5CB345126}">
          <xfpb:xfComplement i="0"/>
        </ext>
      </extLst>
    </xf>
    <xf numFmtId="0" fontId="1" fillId="2" borderId="0" xfId="4"/>
    <xf numFmtId="0" fontId="1" fillId="2" borderId="4" xfId="4" applyBorder="1"/>
    <xf numFmtId="0" fontId="22" fillId="0" borderId="0" xfId="0" applyFont="1" applyAlignment="1">
      <alignment wrapText="1"/>
    </xf>
    <xf numFmtId="0" fontId="18" fillId="10" borderId="0" xfId="14" applyFont="1" applyFill="1" applyBorder="1" applyAlignment="1">
      <alignment horizontal="center" vertical="center" wrapText="1"/>
    </xf>
    <xf numFmtId="0" fontId="15" fillId="14" borderId="26" xfId="13" applyBorder="1" applyAlignment="1">
      <alignment vertical="center"/>
    </xf>
    <xf numFmtId="0" fontId="9" fillId="16" borderId="0" xfId="11" applyBorder="1" applyAlignment="1">
      <alignment horizontal="center"/>
    </xf>
    <xf numFmtId="0" fontId="9" fillId="16" borderId="0" xfId="11" applyBorder="1" applyAlignment="1">
      <alignment horizontal="center" wrapText="1"/>
    </xf>
    <xf numFmtId="0" fontId="9" fillId="16" borderId="2" xfId="11" applyBorder="1" applyAlignment="1">
      <alignment horizontal="center"/>
    </xf>
    <xf numFmtId="0" fontId="5" fillId="0" borderId="39" xfId="9" applyFill="1" applyBorder="1" applyAlignment="1">
      <alignment horizontal="right" vertical="top"/>
    </xf>
    <xf numFmtId="0" fontId="0" fillId="0" borderId="39" xfId="0" applyBorder="1"/>
    <xf numFmtId="0" fontId="10" fillId="0" borderId="39" xfId="0" applyFont="1" applyBorder="1" applyAlignment="1">
      <alignment horizontal="left" vertical="top" wrapText="1"/>
    </xf>
    <xf numFmtId="0" fontId="1" fillId="2" borderId="39" xfId="4" applyBorder="1"/>
    <xf numFmtId="0" fontId="19" fillId="4" borderId="39" xfId="2" applyFont="1" applyBorder="1" applyAlignment="1">
      <alignment horizontal="center" vertical="center"/>
      <extLst>
        <ext xmlns:xfpb="http://schemas.microsoft.com/office/spreadsheetml/2022/featurepropertybag" uri="{C7286773-470A-42A8-94C5-96B5CB345126}">
          <xfpb:xfComplement i="0"/>
        </ext>
      </extLst>
    </xf>
    <xf numFmtId="0" fontId="15" fillId="14" borderId="3" xfId="13" applyBorder="1" applyAlignment="1">
      <alignment vertical="center"/>
    </xf>
    <xf numFmtId="0" fontId="7" fillId="8" borderId="6" xfId="10" applyBorder="1" applyAlignment="1">
      <alignment horizontal="center"/>
    </xf>
    <xf numFmtId="0" fontId="7" fillId="8" borderId="7" xfId="10" applyBorder="1" applyAlignment="1">
      <alignment horizontal="center"/>
    </xf>
    <xf numFmtId="0" fontId="7" fillId="8" borderId="8" xfId="10" applyBorder="1" applyAlignment="1">
      <alignment horizontal="center"/>
    </xf>
    <xf numFmtId="0" fontId="3" fillId="3" borderId="1" xfId="3" applyBorder="1" applyAlignment="1">
      <alignment horizontal="center"/>
    </xf>
    <xf numFmtId="0" fontId="3" fillId="3" borderId="0" xfId="3" applyAlignment="1">
      <alignment horizontal="center"/>
    </xf>
    <xf numFmtId="0" fontId="3" fillId="3" borderId="2" xfId="3" applyBorder="1" applyAlignment="1">
      <alignment horizontal="center"/>
    </xf>
    <xf numFmtId="0" fontId="15" fillId="14" borderId="1" xfId="12" applyBorder="1" applyAlignment="1">
      <alignment horizontal="center"/>
    </xf>
    <xf numFmtId="0" fontId="15" fillId="14" borderId="0" xfId="12" applyBorder="1" applyAlignment="1">
      <alignment horizontal="center"/>
    </xf>
    <xf numFmtId="0" fontId="15" fillId="14" borderId="2" xfId="12" applyBorder="1" applyAlignment="1">
      <alignment horizontal="center"/>
    </xf>
    <xf numFmtId="0" fontId="1" fillId="2" borderId="1" xfId="4" applyBorder="1" applyAlignment="1">
      <alignment horizontal="center"/>
    </xf>
    <xf numFmtId="0" fontId="1" fillId="2" borderId="0" xfId="4" applyBorder="1" applyAlignment="1">
      <alignment horizontal="center"/>
    </xf>
    <xf numFmtId="0" fontId="1" fillId="2" borderId="2" xfId="4" applyBorder="1" applyAlignment="1">
      <alignment horizontal="center"/>
    </xf>
    <xf numFmtId="0" fontId="1" fillId="5" borderId="1" xfId="7" applyBorder="1" applyAlignment="1">
      <alignment horizontal="center"/>
    </xf>
    <xf numFmtId="0" fontId="1" fillId="5" borderId="0" xfId="7" applyBorder="1" applyAlignment="1">
      <alignment horizontal="center"/>
    </xf>
    <xf numFmtId="0" fontId="1" fillId="5" borderId="2" xfId="7" applyBorder="1" applyAlignment="1">
      <alignment horizontal="center"/>
    </xf>
    <xf numFmtId="0" fontId="0" fillId="4" borderId="1" xfId="2" applyFont="1" applyBorder="1" applyAlignment="1">
      <alignment horizontal="center"/>
    </xf>
    <xf numFmtId="0" fontId="1" fillId="4" borderId="0" xfId="2" applyAlignment="1">
      <alignment horizontal="center"/>
    </xf>
    <xf numFmtId="0" fontId="1" fillId="4" borderId="2" xfId="2" applyBorder="1" applyAlignment="1">
      <alignment horizontal="center"/>
    </xf>
    <xf numFmtId="0" fontId="14" fillId="0" borderId="0" xfId="1" applyFont="1" applyAlignment="1">
      <alignment horizontal="left"/>
    </xf>
    <xf numFmtId="0" fontId="14" fillId="0" borderId="0" xfId="1" applyFont="1" applyAlignment="1">
      <alignment horizontal="right"/>
    </xf>
    <xf numFmtId="0" fontId="9" fillId="16" borderId="4" xfId="11" applyBorder="1" applyAlignment="1">
      <alignment horizontal="center" vertical="center" wrapText="1"/>
    </xf>
    <xf numFmtId="0" fontId="7" fillId="8" borderId="3" xfId="10" applyBorder="1" applyAlignment="1">
      <alignment horizontal="center"/>
    </xf>
    <xf numFmtId="0" fontId="7" fillId="8" borderId="4" xfId="10" applyBorder="1" applyAlignment="1">
      <alignment horizontal="center"/>
    </xf>
    <xf numFmtId="0" fontId="9" fillId="16" borderId="3" xfId="11" applyBorder="1" applyAlignment="1">
      <alignment horizontal="center"/>
    </xf>
    <xf numFmtId="0" fontId="9" fillId="16" borderId="4" xfId="11" applyBorder="1" applyAlignment="1">
      <alignment horizontal="center" wrapText="1"/>
    </xf>
    <xf numFmtId="0" fontId="9" fillId="16" borderId="4" xfId="11" applyBorder="1" applyAlignment="1">
      <alignment horizontal="center"/>
    </xf>
    <xf numFmtId="0" fontId="9" fillId="16" borderId="5" xfId="11" applyBorder="1" applyAlignment="1">
      <alignment horizontal="center"/>
    </xf>
    <xf numFmtId="0" fontId="7" fillId="8" borderId="36" xfId="10" applyBorder="1" applyAlignment="1">
      <alignment horizontal="center"/>
    </xf>
    <xf numFmtId="0" fontId="7" fillId="8" borderId="37" xfId="10" applyBorder="1" applyAlignment="1">
      <alignment horizontal="center"/>
    </xf>
    <xf numFmtId="0" fontId="7" fillId="8" borderId="38" xfId="10" applyBorder="1" applyAlignment="1">
      <alignment horizontal="center"/>
    </xf>
    <xf numFmtId="0" fontId="5" fillId="0" borderId="3" xfId="9" applyBorder="1" applyAlignment="1">
      <alignment vertical="top" wrapText="1"/>
    </xf>
    <xf numFmtId="0" fontId="5" fillId="0" borderId="4" xfId="9" applyBorder="1" applyAlignment="1">
      <alignment vertical="top" wrapText="1"/>
    </xf>
    <xf numFmtId="0" fontId="5" fillId="0" borderId="5" xfId="9" applyBorder="1" applyAlignment="1">
      <alignment vertical="top" wrapText="1"/>
    </xf>
    <xf numFmtId="0" fontId="9" fillId="16" borderId="40" xfId="11" applyBorder="1" applyAlignment="1">
      <alignment horizontal="center"/>
    </xf>
    <xf numFmtId="0" fontId="9" fillId="16" borderId="40" xfId="11" applyBorder="1" applyAlignment="1">
      <alignment horizontal="center" wrapText="1"/>
    </xf>
    <xf numFmtId="0" fontId="5" fillId="0" borderId="3" xfId="9" applyBorder="1" applyAlignment="1">
      <alignment horizontal="left" vertical="top" wrapText="1"/>
    </xf>
    <xf numFmtId="0" fontId="5" fillId="0" borderId="4" xfId="9" applyBorder="1" applyAlignment="1">
      <alignment horizontal="left" vertical="top" wrapText="1"/>
    </xf>
    <xf numFmtId="0" fontId="5" fillId="0" borderId="5" xfId="9" applyBorder="1" applyAlignment="1">
      <alignment horizontal="left" vertical="top" wrapText="1"/>
    </xf>
    <xf numFmtId="0" fontId="7" fillId="8" borderId="12" xfId="10" applyAlignment="1">
      <alignment horizontal="center"/>
    </xf>
    <xf numFmtId="0" fontId="7" fillId="8" borderId="6" xfId="10" applyBorder="1" applyAlignment="1">
      <alignment horizontal="center" vertical="center"/>
    </xf>
    <xf numFmtId="0" fontId="7" fillId="8" borderId="7" xfId="10" applyBorder="1" applyAlignment="1">
      <alignment horizontal="center" vertical="center"/>
    </xf>
    <xf numFmtId="0" fontId="7" fillId="8" borderId="8" xfId="10" applyBorder="1" applyAlignment="1">
      <alignment horizontal="center" vertical="center"/>
    </xf>
    <xf numFmtId="0" fontId="11" fillId="11" borderId="9" xfId="0" applyFont="1" applyFill="1" applyBorder="1" applyAlignment="1">
      <alignment horizontal="center"/>
    </xf>
    <xf numFmtId="0" fontId="11" fillId="11" borderId="10" xfId="0" applyFont="1" applyFill="1" applyBorder="1" applyAlignment="1">
      <alignment horizontal="center"/>
    </xf>
    <xf numFmtId="0" fontId="11" fillId="11" borderId="11" xfId="0" applyFont="1" applyFill="1" applyBorder="1" applyAlignment="1">
      <alignment horizont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7" fillId="8" borderId="9" xfId="10" applyBorder="1" applyAlignment="1">
      <alignment horizontal="center"/>
    </xf>
    <xf numFmtId="0" fontId="7" fillId="8" borderId="10" xfId="10" applyBorder="1" applyAlignment="1">
      <alignment horizontal="center"/>
    </xf>
    <xf numFmtId="0" fontId="7" fillId="8" borderId="11" xfId="10" applyBorder="1" applyAlignment="1">
      <alignment horizontal="center"/>
    </xf>
    <xf numFmtId="0" fontId="7" fillId="8" borderId="9" xfId="10" applyBorder="1" applyAlignment="1">
      <alignment horizontal="center" vertical="center"/>
    </xf>
    <xf numFmtId="0" fontId="7" fillId="8" borderId="10" xfId="10" applyBorder="1" applyAlignment="1">
      <alignment horizontal="center" vertical="center"/>
    </xf>
    <xf numFmtId="0" fontId="7" fillId="8" borderId="11" xfId="10" applyBorder="1" applyAlignment="1">
      <alignment horizontal="center" vertical="center"/>
    </xf>
    <xf numFmtId="0" fontId="21" fillId="0" borderId="6" xfId="9" applyFont="1" applyBorder="1" applyAlignment="1">
      <alignment horizontal="left" vertical="top" wrapText="1"/>
    </xf>
    <xf numFmtId="0" fontId="21" fillId="0" borderId="7" xfId="9" applyFont="1" applyBorder="1" applyAlignment="1">
      <alignment horizontal="left" vertical="top" wrapText="1"/>
    </xf>
    <xf numFmtId="0" fontId="21" fillId="0" borderId="8" xfId="9" applyFont="1" applyBorder="1" applyAlignment="1">
      <alignment horizontal="left" vertical="top" wrapText="1"/>
    </xf>
    <xf numFmtId="0" fontId="1" fillId="2" borderId="3" xfId="4" applyBorder="1" applyAlignment="1">
      <alignment horizontal="center" vertical="top" wrapText="1"/>
    </xf>
    <xf numFmtId="0" fontId="1" fillId="2" borderId="4" xfId="4" applyBorder="1" applyAlignment="1">
      <alignment horizontal="center" vertical="top" wrapText="1"/>
    </xf>
    <xf numFmtId="0" fontId="1" fillId="2" borderId="5" xfId="4" applyBorder="1" applyAlignment="1">
      <alignment horizontal="center" vertical="top" wrapText="1"/>
    </xf>
    <xf numFmtId="0" fontId="9" fillId="16" borderId="6" xfId="11" applyBorder="1" applyAlignment="1">
      <alignment horizontal="center" vertical="center"/>
    </xf>
    <xf numFmtId="0" fontId="9" fillId="16" borderId="7" xfId="11" applyBorder="1" applyAlignment="1">
      <alignment horizontal="center" vertical="center"/>
    </xf>
    <xf numFmtId="0" fontId="9" fillId="16" borderId="8" xfId="11" applyBorder="1" applyAlignment="1">
      <alignment horizontal="center" vertical="center"/>
    </xf>
    <xf numFmtId="0" fontId="9" fillId="16" borderId="3" xfId="11" applyBorder="1" applyAlignment="1">
      <alignment horizontal="center" vertical="center"/>
    </xf>
    <xf numFmtId="0" fontId="9" fillId="16" borderId="4" xfId="11" applyBorder="1" applyAlignment="1">
      <alignment horizontal="center" vertical="center"/>
    </xf>
    <xf numFmtId="0" fontId="9" fillId="16" borderId="5" xfId="11" applyBorder="1" applyAlignment="1">
      <alignment horizontal="center" vertical="center"/>
    </xf>
  </cellXfs>
  <cellStyles count="15">
    <cellStyle name="Clarifying Information" xfId="4" xr:uid="{24D9679D-1613-F64D-A076-3A657DA2AA42}"/>
    <cellStyle name="Followed Hyperlink" xfId="5" builtinId="9" customBuiltin="1"/>
    <cellStyle name="Good" xfId="12" builtinId="26"/>
    <cellStyle name="Heading 4" xfId="6" builtinId="19"/>
    <cellStyle name="Help" xfId="13" xr:uid="{91E0C973-2982-C142-A591-198F34DA013E}"/>
    <cellStyle name="Help Link" xfId="8" xr:uid="{144743A6-EAE8-EE43-8390-D6FBF9873036}"/>
    <cellStyle name="Hyperlink" xfId="1" builtinId="8" customBuiltin="1"/>
    <cellStyle name="Neutral" xfId="14" builtinId="28"/>
    <cellStyle name="No Entry" xfId="2" xr:uid="{7FDDFB1B-76FB-6540-9ED0-4DB5D2818214}"/>
    <cellStyle name="Normal" xfId="0" builtinId="0"/>
    <cellStyle name="Optional" xfId="7" xr:uid="{7204240D-33E1-1C49-B860-42AAF9506FD5}"/>
    <cellStyle name="Question" xfId="9" xr:uid="{51252CF5-7622-3247-82FF-952750590841}"/>
    <cellStyle name="Required Information" xfId="3" xr:uid="{C7F5E74B-0F98-B64A-A888-E18EF3EAEF7C}"/>
    <cellStyle name="Section Heading" xfId="10" xr:uid="{57811EE2-D702-6A4F-A264-BE8370DFDF64}"/>
    <cellStyle name="Section Heading 2" xfId="11" xr:uid="{0412306D-F469-BE47-9D2A-AA97F12F87B4}"/>
  </cellStyles>
  <dxfs count="0"/>
  <tableStyles count="0" defaultTableStyle="TableStyleMedium2" defaultPivotStyle="PivotStyleLight16"/>
  <colors>
    <mruColors>
      <color rgb="FF104861"/>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1/relationships/FeaturePropertyBag" Target="featurePropertyBag/featurePropertyBag.xml"/><Relationship Id="rId30"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13" Type="http://schemas.openxmlformats.org/officeDocument/2006/relationships/hyperlink" Target="https://build.fhir.org/ig/HL7/UTG/CodeSystem-v3-Ethnicity.html" TargetMode="External"/><Relationship Id="rId18" Type="http://schemas.openxmlformats.org/officeDocument/2006/relationships/hyperlink" Target="https://build.fhir.org/ig/HL7/UTG/CodeSystem-v3-Ethnicity.html" TargetMode="External"/><Relationship Id="rId26" Type="http://schemas.openxmlformats.org/officeDocument/2006/relationships/hyperlink" Target="https://build.fhir.org/ig/HL7/UTG/CodeSystem-v3-Ethnicity.html" TargetMode="External"/><Relationship Id="rId39" Type="http://schemas.openxmlformats.org/officeDocument/2006/relationships/hyperlink" Target="https://build.fhir.org/ig/HL7/UTG/CodeSystem-v3-Ethnicity.html" TargetMode="External"/><Relationship Id="rId21" Type="http://schemas.openxmlformats.org/officeDocument/2006/relationships/hyperlink" Target="https://build.fhir.org/ig/HL7/UTG/CodeSystem-v3-Ethnicity.html" TargetMode="External"/><Relationship Id="rId34" Type="http://schemas.openxmlformats.org/officeDocument/2006/relationships/hyperlink" Target="https://build.fhir.org/ig/HL7/UTG/CodeSystem-v3-Ethnicity.html" TargetMode="External"/><Relationship Id="rId42" Type="http://schemas.openxmlformats.org/officeDocument/2006/relationships/hyperlink" Target="https://build.fhir.org/ig/HL7/UTG/CodeSystem-v3-Ethnicity.html" TargetMode="External"/><Relationship Id="rId7" Type="http://schemas.openxmlformats.org/officeDocument/2006/relationships/hyperlink" Target="https://build.fhir.org/ig/HL7/UTG/CodeSystem-v3-Ethnicity.html" TargetMode="External"/><Relationship Id="rId2" Type="http://schemas.openxmlformats.org/officeDocument/2006/relationships/hyperlink" Target="https://build.fhir.org/ig/HL7/UTG/CodeSystem-v3-Ethnicity.html" TargetMode="External"/><Relationship Id="rId16" Type="http://schemas.openxmlformats.org/officeDocument/2006/relationships/hyperlink" Target="https://build.fhir.org/ig/HL7/UTG/CodeSystem-v3-Ethnicity.html" TargetMode="External"/><Relationship Id="rId20" Type="http://schemas.openxmlformats.org/officeDocument/2006/relationships/hyperlink" Target="https://build.fhir.org/ig/HL7/UTG/CodeSystem-v3-Ethnicity.html" TargetMode="External"/><Relationship Id="rId29" Type="http://schemas.openxmlformats.org/officeDocument/2006/relationships/hyperlink" Target="https://build.fhir.org/ig/HL7/UTG/CodeSystem-v3-Ethnicity.html" TargetMode="External"/><Relationship Id="rId41" Type="http://schemas.openxmlformats.org/officeDocument/2006/relationships/hyperlink" Target="https://build.fhir.org/ig/HL7/UTG/CodeSystem-v3-Ethnicity.html" TargetMode="External"/><Relationship Id="rId1" Type="http://schemas.openxmlformats.org/officeDocument/2006/relationships/hyperlink" Target="https://build.fhir.org/ig/HL7/UTG/CodeSystem-v3-Ethnicity.html" TargetMode="External"/><Relationship Id="rId6" Type="http://schemas.openxmlformats.org/officeDocument/2006/relationships/hyperlink" Target="https://build.fhir.org/ig/HL7/UTG/CodeSystem-v3-Ethnicity.html" TargetMode="External"/><Relationship Id="rId11" Type="http://schemas.openxmlformats.org/officeDocument/2006/relationships/hyperlink" Target="https://build.fhir.org/ig/HL7/UTG/CodeSystem-v3-Ethnicity.html" TargetMode="External"/><Relationship Id="rId24" Type="http://schemas.openxmlformats.org/officeDocument/2006/relationships/hyperlink" Target="https://build.fhir.org/ig/HL7/UTG/CodeSystem-v3-Ethnicity.html" TargetMode="External"/><Relationship Id="rId32" Type="http://schemas.openxmlformats.org/officeDocument/2006/relationships/hyperlink" Target="https://build.fhir.org/ig/HL7/UTG/CodeSystem-v3-Ethnicity.html" TargetMode="External"/><Relationship Id="rId37" Type="http://schemas.openxmlformats.org/officeDocument/2006/relationships/hyperlink" Target="https://build.fhir.org/ig/HL7/UTG/CodeSystem-v3-Ethnicity.html" TargetMode="External"/><Relationship Id="rId40" Type="http://schemas.openxmlformats.org/officeDocument/2006/relationships/hyperlink" Target="https://build.fhir.org/ig/HL7/UTG/CodeSystem-v3-Ethnicity.html" TargetMode="External"/><Relationship Id="rId5" Type="http://schemas.openxmlformats.org/officeDocument/2006/relationships/hyperlink" Target="https://build.fhir.org/ig/HL7/UTG/CodeSystem-v3-Ethnicity.html" TargetMode="External"/><Relationship Id="rId15" Type="http://schemas.openxmlformats.org/officeDocument/2006/relationships/hyperlink" Target="https://build.fhir.org/ig/HL7/UTG/CodeSystem-v3-Ethnicity.html" TargetMode="External"/><Relationship Id="rId23" Type="http://schemas.openxmlformats.org/officeDocument/2006/relationships/hyperlink" Target="https://build.fhir.org/ig/HL7/UTG/CodeSystem-v3-Ethnicity.html" TargetMode="External"/><Relationship Id="rId28" Type="http://schemas.openxmlformats.org/officeDocument/2006/relationships/hyperlink" Target="https://build.fhir.org/ig/HL7/UTG/CodeSystem-v3-Ethnicity.html" TargetMode="External"/><Relationship Id="rId36" Type="http://schemas.openxmlformats.org/officeDocument/2006/relationships/hyperlink" Target="https://build.fhir.org/ig/HL7/UTG/CodeSystem-v3-Ethnicity.html" TargetMode="External"/><Relationship Id="rId10" Type="http://schemas.openxmlformats.org/officeDocument/2006/relationships/hyperlink" Target="https://build.fhir.org/ig/HL7/UTG/CodeSystem-v3-Ethnicity.html" TargetMode="External"/><Relationship Id="rId19" Type="http://schemas.openxmlformats.org/officeDocument/2006/relationships/hyperlink" Target="https://build.fhir.org/ig/HL7/UTG/CodeSystem-v3-Ethnicity.html" TargetMode="External"/><Relationship Id="rId31" Type="http://schemas.openxmlformats.org/officeDocument/2006/relationships/hyperlink" Target="https://build.fhir.org/ig/HL7/UTG/CodeSystem-v3-Ethnicity.html" TargetMode="External"/><Relationship Id="rId4" Type="http://schemas.openxmlformats.org/officeDocument/2006/relationships/hyperlink" Target="https://build.fhir.org/ig/HL7/UTG/CodeSystem-v3-Ethnicity.html" TargetMode="External"/><Relationship Id="rId9" Type="http://schemas.openxmlformats.org/officeDocument/2006/relationships/hyperlink" Target="https://build.fhir.org/ig/HL7/UTG/CodeSystem-v3-Ethnicity.html" TargetMode="External"/><Relationship Id="rId14" Type="http://schemas.openxmlformats.org/officeDocument/2006/relationships/hyperlink" Target="https://build.fhir.org/ig/HL7/UTG/CodeSystem-v3-Ethnicity.html" TargetMode="External"/><Relationship Id="rId22" Type="http://schemas.openxmlformats.org/officeDocument/2006/relationships/hyperlink" Target="https://build.fhir.org/ig/HL7/UTG/CodeSystem-v3-Ethnicity.html" TargetMode="External"/><Relationship Id="rId27" Type="http://schemas.openxmlformats.org/officeDocument/2006/relationships/hyperlink" Target="https://build.fhir.org/ig/HL7/UTG/CodeSystem-v3-Ethnicity.html" TargetMode="External"/><Relationship Id="rId30" Type="http://schemas.openxmlformats.org/officeDocument/2006/relationships/hyperlink" Target="https://build.fhir.org/ig/HL7/UTG/CodeSystem-v3-Ethnicity.html" TargetMode="External"/><Relationship Id="rId35" Type="http://schemas.openxmlformats.org/officeDocument/2006/relationships/hyperlink" Target="https://build.fhir.org/ig/HL7/UTG/CodeSystem-v3-Ethnicity.html" TargetMode="External"/><Relationship Id="rId43" Type="http://schemas.openxmlformats.org/officeDocument/2006/relationships/hyperlink" Target="https://build.fhir.org/ig/HL7/UTG/CodeSystem-v3-Ethnicity.html" TargetMode="External"/><Relationship Id="rId8" Type="http://schemas.openxmlformats.org/officeDocument/2006/relationships/hyperlink" Target="https://build.fhir.org/ig/HL7/UTG/CodeSystem-v3-Ethnicity.html" TargetMode="External"/><Relationship Id="rId3" Type="http://schemas.openxmlformats.org/officeDocument/2006/relationships/hyperlink" Target="https://build.fhir.org/ig/HL7/UTG/CodeSystem-v3-Ethnicity.html" TargetMode="External"/><Relationship Id="rId12" Type="http://schemas.openxmlformats.org/officeDocument/2006/relationships/hyperlink" Target="https://build.fhir.org/ig/HL7/UTG/CodeSystem-v3-Ethnicity.html" TargetMode="External"/><Relationship Id="rId17" Type="http://schemas.openxmlformats.org/officeDocument/2006/relationships/hyperlink" Target="https://build.fhir.org/ig/HL7/UTG/CodeSystem-v3-Ethnicity.html" TargetMode="External"/><Relationship Id="rId25" Type="http://schemas.openxmlformats.org/officeDocument/2006/relationships/hyperlink" Target="https://build.fhir.org/ig/HL7/UTG/CodeSystem-v3-Ethnicity.html" TargetMode="External"/><Relationship Id="rId33" Type="http://schemas.openxmlformats.org/officeDocument/2006/relationships/hyperlink" Target="https://build.fhir.org/ig/HL7/UTG/CodeSystem-v3-Ethnicity.html" TargetMode="External"/><Relationship Id="rId38" Type="http://schemas.openxmlformats.org/officeDocument/2006/relationships/hyperlink" Target="https://build.fhir.org/ig/HL7/UTG/CodeSystem-v3-Ethnicity.html"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62D56-2435-DF4D-A777-E3AAD32A759A}">
  <sheetPr>
    <tabColor theme="4"/>
  </sheetPr>
  <dimension ref="A1:F25"/>
  <sheetViews>
    <sheetView zoomScaleNormal="100" workbookViewId="0">
      <selection activeCell="B13" sqref="B13:E21"/>
    </sheetView>
  </sheetViews>
  <sheetFormatPr defaultColWidth="0" defaultRowHeight="15.6" zeroHeight="1"/>
  <cols>
    <col min="1" max="1" width="5" customWidth="1"/>
    <col min="2" max="2" width="2" style="1" bestFit="1" customWidth="1"/>
    <col min="3" max="3" width="41.875" customWidth="1"/>
    <col min="4" max="4" width="31.125" bestFit="1" customWidth="1"/>
    <col min="5" max="5" width="44.875" customWidth="1"/>
    <col min="6" max="6" width="5.625" customWidth="1"/>
    <col min="7" max="16384" width="10.875" hidden="1"/>
  </cols>
  <sheetData>
    <row r="1" spans="2:5"/>
    <row r="2" spans="2:5" ht="33.6">
      <c r="E2" s="35" t="s">
        <v>0</v>
      </c>
    </row>
    <row r="3" spans="2:5" ht="16.149999999999999" thickBot="1"/>
    <row r="4" spans="2:5" ht="20.45" thickBot="1">
      <c r="B4" s="112" t="s">
        <v>1</v>
      </c>
      <c r="C4" s="113"/>
      <c r="D4" s="113"/>
      <c r="E4" s="114"/>
    </row>
    <row r="5" spans="2:5">
      <c r="B5" s="5"/>
      <c r="C5" s="1"/>
      <c r="D5" s="1"/>
      <c r="E5" s="4"/>
    </row>
    <row r="6" spans="2:5">
      <c r="B6" s="115" t="s">
        <v>2</v>
      </c>
      <c r="C6" s="116"/>
      <c r="D6" s="116"/>
      <c r="E6" s="117"/>
    </row>
    <row r="7" spans="2:5">
      <c r="B7" s="121" t="s">
        <v>3</v>
      </c>
      <c r="C7" s="122"/>
      <c r="D7" s="122"/>
      <c r="E7" s="123"/>
    </row>
    <row r="8" spans="2:5">
      <c r="B8" s="118" t="s">
        <v>4</v>
      </c>
      <c r="C8" s="119"/>
      <c r="D8" s="119"/>
      <c r="E8" s="120"/>
    </row>
    <row r="9" spans="2:5">
      <c r="B9" s="124" t="s">
        <v>5</v>
      </c>
      <c r="C9" s="125"/>
      <c r="D9" s="125"/>
      <c r="E9" s="126"/>
    </row>
    <row r="10" spans="2:5">
      <c r="B10" s="127" t="s">
        <v>6</v>
      </c>
      <c r="C10" s="128"/>
      <c r="D10" s="128"/>
      <c r="E10" s="129"/>
    </row>
    <row r="11" spans="2:5" ht="16.149999999999999" thickBot="1">
      <c r="B11" s="6"/>
      <c r="C11" s="3"/>
      <c r="D11" s="3"/>
      <c r="E11" s="2"/>
    </row>
    <row r="12" spans="2:5" ht="15.75"/>
    <row r="13" spans="2:5" hidden="1">
      <c r="E13" s="7"/>
    </row>
    <row r="14" spans="2:5"/>
    <row r="15" spans="2:5" ht="15.75">
      <c r="E15" s="8"/>
    </row>
    <row r="16" spans="2:5"/>
    <row r="17" ht="15.75"/>
    <row r="18" ht="15.75"/>
    <row r="19" ht="15.75"/>
    <row r="20" ht="15.75"/>
    <row r="21"/>
    <row r="22" ht="15.75"/>
    <row r="24" ht="15.75"/>
    <row r="25"/>
  </sheetData>
  <mergeCells count="6">
    <mergeCell ref="B10:E10"/>
    <mergeCell ref="B4:E4"/>
    <mergeCell ref="B6:E6"/>
    <mergeCell ref="B8:E8"/>
    <mergeCell ref="B7:E7"/>
    <mergeCell ref="B9:E9"/>
  </mergeCells>
  <dataValidations count="1">
    <dataValidation type="whole" operator="equal" allowBlank="1" showInputMessage="1" showErrorMessage="1" sqref="E14" xr:uid="{3D2F8AEB-9D94-744F-B320-35753997281D}">
      <formula1>5</formula1>
    </dataValidation>
  </dataValidations>
  <hyperlinks>
    <hyperlink ref="E2" location="'(2) Contact Information'!A1" display="Next" xr:uid="{CCE5C15B-D670-4540-9522-2C9A59F028FF}"/>
  </hyperlink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C3BB-2506-F441-994A-A871BC10515E}">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149999999999999" thickBot="1"/>
    <row r="4" spans="2:3" ht="19.899999999999999">
      <c r="B4" s="160" t="s">
        <v>1</v>
      </c>
      <c r="C4" s="162"/>
    </row>
    <row r="5" spans="2:3" ht="51" customHeight="1" thickBot="1">
      <c r="B5" s="147" t="s">
        <v>191</v>
      </c>
      <c r="C5" s="149"/>
    </row>
    <row r="7" spans="2:3" ht="16.149999999999999" thickBot="1"/>
    <row r="8" spans="2:3" ht="20.45" thickBot="1">
      <c r="B8" s="151" t="s">
        <v>131</v>
      </c>
      <c r="C8" s="153"/>
    </row>
    <row r="9" spans="2:3" ht="16.149999999999999"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149999999999999" thickBot="1">
      <c r="B17" s="19"/>
      <c r="C17" s="95"/>
    </row>
  </sheetData>
  <mergeCells count="3">
    <mergeCell ref="B8:C8"/>
    <mergeCell ref="B5:C5"/>
    <mergeCell ref="B4:C4"/>
  </mergeCells>
  <hyperlinks>
    <hyperlink ref="B2" location="'(4) HL7 Mapping Checklist'!D14" display="Back to checklist" xr:uid="{BAAF185F-FF57-2140-AC5E-8BA8A1E6DA8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CA8D-6BD3-8347-B625-D2AD308B5467}">
  <sheetPr>
    <tabColor theme="6"/>
  </sheetPr>
  <dimension ref="A1:H18"/>
  <sheetViews>
    <sheetView zoomScaleNormal="100" workbookViewId="0">
      <selection activeCell="B2" sqref="B2"/>
    </sheetView>
  </sheetViews>
  <sheetFormatPr defaultColWidth="0" defaultRowHeight="15.6"/>
  <cols>
    <col min="1" max="1" width="11.125" customWidth="1"/>
    <col min="2" max="2" width="22" bestFit="1" customWidth="1"/>
    <col min="3" max="3" width="15" bestFit="1" customWidth="1"/>
    <col min="4" max="4" width="11.375" customWidth="1"/>
    <col min="5" max="5" width="5.5" bestFit="1" customWidth="1"/>
    <col min="6" max="6" width="15" bestFit="1" customWidth="1"/>
    <col min="7" max="7" width="12.375" bestFit="1" customWidth="1"/>
    <col min="8" max="8" width="11.125" customWidth="1"/>
    <col min="9" max="16384" width="11.125" hidden="1"/>
  </cols>
  <sheetData>
    <row r="1" spans="1:7">
      <c r="A1" s="12"/>
    </row>
    <row r="2" spans="1:7">
      <c r="B2" s="12" t="s">
        <v>120</v>
      </c>
      <c r="E2" s="11"/>
    </row>
    <row r="3" spans="1:7" ht="16.149999999999999" thickBot="1"/>
    <row r="4" spans="1:7" ht="19.899999999999999">
      <c r="B4" s="160" t="s">
        <v>1</v>
      </c>
      <c r="C4" s="161"/>
      <c r="D4" s="161"/>
      <c r="E4" s="161"/>
      <c r="F4" s="161"/>
      <c r="G4" s="162"/>
    </row>
    <row r="5" spans="1:7" ht="117" customHeight="1" thickBot="1">
      <c r="B5" s="147" t="s">
        <v>192</v>
      </c>
      <c r="C5" s="148"/>
      <c r="D5" s="148"/>
      <c r="E5" s="148"/>
      <c r="F5" s="148"/>
      <c r="G5" s="149"/>
    </row>
    <row r="6" spans="1:7" ht="50.1" customHeight="1" thickBot="1">
      <c r="B6" s="166" t="s">
        <v>128</v>
      </c>
      <c r="C6" s="167"/>
      <c r="D6" s="167"/>
      <c r="E6" s="167"/>
      <c r="F6" s="167"/>
      <c r="G6" s="168"/>
    </row>
    <row r="7" spans="1:7" ht="16.149999999999999" thickBot="1">
      <c r="B7" s="169"/>
      <c r="C7" s="170"/>
      <c r="D7" s="170"/>
      <c r="E7" s="170"/>
      <c r="F7" s="170"/>
      <c r="G7" s="171"/>
    </row>
    <row r="8" spans="1:7" ht="16.149999999999999" thickBot="1"/>
    <row r="9" spans="1:7" ht="21" thickTop="1" thickBot="1">
      <c r="B9" s="37" t="s">
        <v>129</v>
      </c>
      <c r="C9" s="53" t="s">
        <v>130</v>
      </c>
      <c r="E9" s="151" t="s">
        <v>131</v>
      </c>
      <c r="F9" s="152"/>
      <c r="G9" s="153"/>
    </row>
    <row r="10" spans="1:7" ht="16.899999999999999" thickTop="1" thickBot="1">
      <c r="B10" s="26" t="s">
        <v>193</v>
      </c>
      <c r="C10" s="27" t="s">
        <v>194</v>
      </c>
      <c r="E10" s="15" t="s">
        <v>134</v>
      </c>
      <c r="F10" s="16" t="s">
        <v>135</v>
      </c>
      <c r="G10" s="69" t="s">
        <v>136</v>
      </c>
    </row>
    <row r="11" spans="1:7">
      <c r="B11" s="26" t="s">
        <v>195</v>
      </c>
      <c r="C11" s="27" t="s">
        <v>196</v>
      </c>
      <c r="E11" s="70"/>
      <c r="F11" s="71"/>
      <c r="G11" s="10"/>
    </row>
    <row r="12" spans="1:7" ht="16.149999999999999" thickBot="1">
      <c r="B12" s="28" t="s">
        <v>197</v>
      </c>
      <c r="C12" s="29" t="s">
        <v>198</v>
      </c>
      <c r="E12" s="18"/>
      <c r="F12" s="13"/>
      <c r="G12" s="9"/>
    </row>
    <row r="13" spans="1:7">
      <c r="E13" s="18"/>
      <c r="F13" s="13"/>
      <c r="G13" s="9"/>
    </row>
    <row r="14" spans="1:7">
      <c r="E14" s="18"/>
      <c r="F14" s="13"/>
      <c r="G14" s="9"/>
    </row>
    <row r="15" spans="1:7">
      <c r="E15" s="18"/>
      <c r="F15" s="13"/>
      <c r="G15" s="9"/>
    </row>
    <row r="16" spans="1:7">
      <c r="E16" s="18"/>
      <c r="F16" s="13"/>
      <c r="G16" s="9"/>
    </row>
    <row r="17" spans="5:7">
      <c r="E17" s="18"/>
      <c r="F17" s="13"/>
      <c r="G17" s="9"/>
    </row>
    <row r="18" spans="5:7" ht="16.149999999999999" thickBot="1">
      <c r="E18" s="19"/>
      <c r="F18" s="20"/>
      <c r="G18" s="72"/>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dataValidations count="1">
    <dataValidation type="whole" operator="equal" allowBlank="1" showInputMessage="1" showErrorMessage="1" sqref="E2" xr:uid="{6DF70A76-AD55-E84E-95FD-014AB57D55BC}">
      <formula1>1</formula1>
    </dataValidation>
  </dataValidations>
  <hyperlinks>
    <hyperlink ref="B2" location="'(4) HL7 Mapping Checklist'!D15" display="Back to checklist" xr:uid="{3623EC40-E615-1A46-B228-F686014362A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13C0C-8F10-E64C-A9E0-AAD1A08C75C1}">
  <sheetPr>
    <tabColor theme="6"/>
  </sheetPr>
  <dimension ref="A2:H18"/>
  <sheetViews>
    <sheetView zoomScaleNormal="100" workbookViewId="0">
      <selection activeCell="B2" sqref="B2"/>
    </sheetView>
  </sheetViews>
  <sheetFormatPr defaultColWidth="0" defaultRowHeight="15.6"/>
  <cols>
    <col min="1" max="1" width="10.875" customWidth="1"/>
    <col min="2" max="2" width="22" bestFit="1" customWidth="1"/>
    <col min="3" max="3" width="32.375" bestFit="1" customWidth="1"/>
    <col min="4" max="4" width="11.375" customWidth="1"/>
    <col min="5" max="5" width="5.5" bestFit="1" customWidth="1"/>
    <col min="6" max="6" width="15" bestFit="1" customWidth="1"/>
    <col min="7" max="7" width="12.375" bestFit="1" customWidth="1"/>
    <col min="8" max="8" width="10.875" customWidth="1"/>
    <col min="9" max="16384" width="10.875" hidden="1"/>
  </cols>
  <sheetData>
    <row r="2" spans="2:7">
      <c r="B2" s="12" t="s">
        <v>120</v>
      </c>
    </row>
    <row r="3" spans="2:7" ht="16.149999999999999" thickBot="1"/>
    <row r="4" spans="2:7" ht="19.899999999999999">
      <c r="B4" s="160" t="s">
        <v>1</v>
      </c>
      <c r="C4" s="161"/>
      <c r="D4" s="161"/>
      <c r="E4" s="161"/>
      <c r="F4" s="161"/>
      <c r="G4" s="162"/>
    </row>
    <row r="5" spans="2:7" ht="105.95" customHeight="1" thickBot="1">
      <c r="B5" s="147" t="s">
        <v>199</v>
      </c>
      <c r="C5" s="148"/>
      <c r="D5" s="148"/>
      <c r="E5" s="148"/>
      <c r="F5" s="148"/>
      <c r="G5" s="149"/>
    </row>
    <row r="6" spans="2:7" ht="50.1" customHeight="1" thickBot="1">
      <c r="B6" s="166" t="s">
        <v>128</v>
      </c>
      <c r="C6" s="167"/>
      <c r="D6" s="167"/>
      <c r="E6" s="167"/>
      <c r="F6" s="167"/>
      <c r="G6" s="168"/>
    </row>
    <row r="7" spans="2:7" ht="16.149999999999999" thickBot="1">
      <c r="B7" s="169"/>
      <c r="C7" s="170"/>
      <c r="D7" s="170"/>
      <c r="E7" s="170"/>
      <c r="F7" s="170"/>
      <c r="G7" s="171"/>
    </row>
    <row r="8" spans="2:7" ht="16.149999999999999" thickBot="1"/>
    <row r="9" spans="2:7" ht="21" thickTop="1" thickBot="1">
      <c r="B9" s="37" t="s">
        <v>129</v>
      </c>
      <c r="C9" s="53" t="s">
        <v>130</v>
      </c>
      <c r="E9" s="163" t="s">
        <v>131</v>
      </c>
      <c r="F9" s="164"/>
      <c r="G9" s="165"/>
    </row>
    <row r="10" spans="2:7" ht="16.899999999999999" thickTop="1" thickBot="1">
      <c r="B10" s="61" t="s">
        <v>200</v>
      </c>
      <c r="C10" s="62" t="s">
        <v>201</v>
      </c>
      <c r="E10" s="15" t="s">
        <v>134</v>
      </c>
      <c r="F10" s="16" t="s">
        <v>135</v>
      </c>
      <c r="G10" s="69" t="s">
        <v>136</v>
      </c>
    </row>
    <row r="11" spans="2:7">
      <c r="B11" s="63" t="s">
        <v>202</v>
      </c>
      <c r="C11" s="64" t="s">
        <v>203</v>
      </c>
      <c r="E11" s="70"/>
      <c r="F11" s="71"/>
      <c r="G11" s="10"/>
    </row>
    <row r="12" spans="2:7">
      <c r="B12" s="63" t="s">
        <v>204</v>
      </c>
      <c r="C12" s="64" t="s">
        <v>205</v>
      </c>
      <c r="E12" s="18"/>
      <c r="F12" s="13"/>
      <c r="G12" s="9"/>
    </row>
    <row r="13" spans="2:7">
      <c r="B13" s="63" t="s">
        <v>206</v>
      </c>
      <c r="C13" s="64" t="s">
        <v>207</v>
      </c>
      <c r="E13" s="18"/>
      <c r="F13" s="13"/>
      <c r="G13" s="9"/>
    </row>
    <row r="14" spans="2:7">
      <c r="B14" s="63" t="s">
        <v>208</v>
      </c>
      <c r="C14" s="64" t="s">
        <v>209</v>
      </c>
      <c r="E14" s="18"/>
      <c r="F14" s="13"/>
      <c r="G14" s="9"/>
    </row>
    <row r="15" spans="2:7">
      <c r="B15" s="63" t="s">
        <v>210</v>
      </c>
      <c r="C15" s="64" t="s">
        <v>211</v>
      </c>
      <c r="E15" s="18"/>
      <c r="F15" s="13"/>
      <c r="G15" s="9"/>
    </row>
    <row r="16" spans="2:7">
      <c r="B16" s="63" t="s">
        <v>212</v>
      </c>
      <c r="C16" s="64" t="s">
        <v>198</v>
      </c>
      <c r="E16" s="18"/>
      <c r="F16" s="13"/>
      <c r="G16" s="9"/>
    </row>
    <row r="17" spans="2:7" ht="16.149999999999999" thickBot="1">
      <c r="B17" s="65" t="s">
        <v>213</v>
      </c>
      <c r="C17" s="66" t="s">
        <v>214</v>
      </c>
      <c r="E17" s="18"/>
      <c r="F17" s="13"/>
      <c r="G17" s="9"/>
    </row>
    <row r="18" spans="2:7" ht="16.149999999999999" thickBot="1">
      <c r="E18" s="19"/>
      <c r="F18" s="20"/>
      <c r="G18" s="72"/>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hyperlinks>
    <hyperlink ref="B2" location="'(4) HL7 Mapping Checklist'!D16" display="Back to checklist" xr:uid="{781D6A33-2368-4048-AA53-A669D3DAB4A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587D5-944B-8646-BFDE-2B19EF5166D3}">
  <sheetPr>
    <tabColor theme="6"/>
  </sheetPr>
  <dimension ref="A2:H52"/>
  <sheetViews>
    <sheetView zoomScaleNormal="100" workbookViewId="0">
      <selection activeCell="B13" sqref="B13:C19"/>
    </sheetView>
  </sheetViews>
  <sheetFormatPr defaultColWidth="0" defaultRowHeight="15.6"/>
  <cols>
    <col min="1" max="1" width="10.875" customWidth="1"/>
    <col min="2" max="2" width="22" bestFit="1" customWidth="1"/>
    <col min="3" max="3" width="32.375" bestFit="1" customWidth="1"/>
    <col min="4" max="4" width="11.375" customWidth="1"/>
    <col min="5" max="5" width="5.5" bestFit="1" customWidth="1"/>
    <col min="6" max="6" width="15" bestFit="1" customWidth="1"/>
    <col min="7" max="7" width="12.375" bestFit="1" customWidth="1"/>
    <col min="8" max="8" width="10.875" customWidth="1"/>
    <col min="9" max="16384" width="10.875" hidden="1"/>
  </cols>
  <sheetData>
    <row r="2" spans="2:7">
      <c r="B2" s="12" t="s">
        <v>120</v>
      </c>
    </row>
    <row r="3" spans="2:7" ht="16.149999999999999" thickBot="1"/>
    <row r="4" spans="2:7" ht="19.899999999999999">
      <c r="B4" s="160" t="s">
        <v>1</v>
      </c>
      <c r="C4" s="161"/>
      <c r="D4" s="161"/>
      <c r="E4" s="161"/>
      <c r="F4" s="161"/>
      <c r="G4" s="162"/>
    </row>
    <row r="5" spans="2:7" ht="96.95" customHeight="1" thickBot="1">
      <c r="B5" s="147" t="s">
        <v>215</v>
      </c>
      <c r="C5" s="148"/>
      <c r="D5" s="148"/>
      <c r="E5" s="148"/>
      <c r="F5" s="148"/>
      <c r="G5" s="149"/>
    </row>
    <row r="6" spans="2:7" ht="50.1" customHeight="1" thickBot="1">
      <c r="B6" s="166" t="s">
        <v>128</v>
      </c>
      <c r="C6" s="167"/>
      <c r="D6" s="167"/>
      <c r="E6" s="167"/>
      <c r="F6" s="167"/>
      <c r="G6" s="168"/>
    </row>
    <row r="7" spans="2:7" ht="16.149999999999999" thickBot="1">
      <c r="B7" s="169"/>
      <c r="C7" s="170"/>
      <c r="D7" s="170"/>
      <c r="E7" s="170"/>
      <c r="F7" s="170"/>
      <c r="G7" s="171"/>
    </row>
    <row r="8" spans="2:7" ht="16.149999999999999" thickBot="1"/>
    <row r="9" spans="2:7" ht="21" thickTop="1" thickBot="1">
      <c r="B9" s="37" t="s">
        <v>129</v>
      </c>
      <c r="C9" s="53" t="s">
        <v>130</v>
      </c>
      <c r="E9" s="163" t="s">
        <v>131</v>
      </c>
      <c r="F9" s="164"/>
      <c r="G9" s="165"/>
    </row>
    <row r="10" spans="2:7" ht="16.899999999999999" thickTop="1" thickBot="1">
      <c r="B10" s="5" t="s">
        <v>216</v>
      </c>
      <c r="C10" s="4" t="s">
        <v>217</v>
      </c>
      <c r="E10" s="15" t="s">
        <v>134</v>
      </c>
      <c r="F10" s="16" t="s">
        <v>135</v>
      </c>
      <c r="G10" s="69" t="s">
        <v>136</v>
      </c>
    </row>
    <row r="11" spans="2:7">
      <c r="B11" s="5" t="s">
        <v>218</v>
      </c>
      <c r="C11" s="4" t="s">
        <v>219</v>
      </c>
      <c r="E11" s="70"/>
      <c r="F11" s="71"/>
      <c r="G11" s="10"/>
    </row>
    <row r="12" spans="2:7">
      <c r="B12" s="5" t="s">
        <v>220</v>
      </c>
      <c r="C12" s="4" t="s">
        <v>221</v>
      </c>
      <c r="E12" s="18"/>
      <c r="F12" s="13"/>
      <c r="G12" s="9"/>
    </row>
    <row r="13" spans="2:7">
      <c r="B13" s="5" t="s">
        <v>222</v>
      </c>
      <c r="C13" s="4" t="s">
        <v>223</v>
      </c>
      <c r="E13" s="18"/>
      <c r="F13" s="13"/>
      <c r="G13" s="9"/>
    </row>
    <row r="14" spans="2:7">
      <c r="B14" s="5" t="s">
        <v>224</v>
      </c>
      <c r="C14" s="4" t="s">
        <v>225</v>
      </c>
      <c r="E14" s="18"/>
      <c r="F14" s="13"/>
      <c r="G14" s="9"/>
    </row>
    <row r="15" spans="2:7">
      <c r="B15" s="5" t="s">
        <v>226</v>
      </c>
      <c r="C15" s="4" t="s">
        <v>227</v>
      </c>
      <c r="E15" s="18"/>
      <c r="F15" s="13"/>
      <c r="G15" s="9"/>
    </row>
    <row r="16" spans="2:7">
      <c r="B16" s="5" t="s">
        <v>228</v>
      </c>
      <c r="C16" s="4" t="s">
        <v>229</v>
      </c>
      <c r="E16" s="18"/>
      <c r="F16" s="13"/>
      <c r="G16" s="9"/>
    </row>
    <row r="17" spans="2:7">
      <c r="B17" s="5" t="s">
        <v>230</v>
      </c>
      <c r="C17" s="4" t="s">
        <v>231</v>
      </c>
      <c r="E17" s="18"/>
      <c r="F17" s="13"/>
      <c r="G17" s="9"/>
    </row>
    <row r="18" spans="2:7" ht="16.149999999999999" thickBot="1">
      <c r="B18" s="5" t="s">
        <v>232</v>
      </c>
      <c r="C18" s="4" t="s">
        <v>233</v>
      </c>
      <c r="E18" s="19"/>
      <c r="F18" s="20"/>
      <c r="G18" s="72"/>
    </row>
    <row r="19" spans="2:7">
      <c r="B19" s="5" t="s">
        <v>234</v>
      </c>
      <c r="C19" s="4" t="s">
        <v>235</v>
      </c>
    </row>
    <row r="20" spans="2:7">
      <c r="B20" s="5" t="s">
        <v>236</v>
      </c>
      <c r="C20" s="4" t="s">
        <v>237</v>
      </c>
    </row>
    <row r="21" spans="2:7">
      <c r="B21" s="5" t="s">
        <v>238</v>
      </c>
      <c r="C21" s="4" t="s">
        <v>239</v>
      </c>
    </row>
    <row r="22" spans="2:7">
      <c r="B22" s="5" t="s">
        <v>240</v>
      </c>
      <c r="C22" s="4" t="s">
        <v>241</v>
      </c>
    </row>
    <row r="23" spans="2:7">
      <c r="B23" s="5" t="s">
        <v>242</v>
      </c>
      <c r="C23" s="4" t="s">
        <v>243</v>
      </c>
    </row>
    <row r="24" spans="2:7">
      <c r="B24" s="5" t="s">
        <v>244</v>
      </c>
      <c r="C24" s="4" t="s">
        <v>245</v>
      </c>
    </row>
    <row r="25" spans="2:7">
      <c r="B25" s="5" t="s">
        <v>246</v>
      </c>
      <c r="C25" s="4" t="s">
        <v>247</v>
      </c>
    </row>
    <row r="26" spans="2:7">
      <c r="B26" s="5" t="s">
        <v>248</v>
      </c>
      <c r="C26" s="4" t="s">
        <v>249</v>
      </c>
    </row>
    <row r="27" spans="2:7">
      <c r="B27" s="5" t="s">
        <v>250</v>
      </c>
      <c r="C27" s="4" t="s">
        <v>251</v>
      </c>
    </row>
    <row r="28" spans="2:7">
      <c r="B28" s="5" t="s">
        <v>252</v>
      </c>
      <c r="C28" s="4" t="s">
        <v>253</v>
      </c>
    </row>
    <row r="29" spans="2:7">
      <c r="B29" s="5" t="s">
        <v>254</v>
      </c>
      <c r="C29" s="4" t="s">
        <v>255</v>
      </c>
    </row>
    <row r="30" spans="2:7">
      <c r="B30" s="5" t="s">
        <v>256</v>
      </c>
      <c r="C30" s="4" t="s">
        <v>257</v>
      </c>
    </row>
    <row r="31" spans="2:7">
      <c r="B31" s="5" t="s">
        <v>258</v>
      </c>
      <c r="C31" s="4" t="s">
        <v>259</v>
      </c>
    </row>
    <row r="32" spans="2:7">
      <c r="B32" s="5" t="s">
        <v>260</v>
      </c>
      <c r="C32" s="4" t="s">
        <v>261</v>
      </c>
    </row>
    <row r="33" spans="2:3">
      <c r="B33" s="5" t="s">
        <v>262</v>
      </c>
      <c r="C33" s="4" t="s">
        <v>263</v>
      </c>
    </row>
    <row r="34" spans="2:3">
      <c r="B34" s="5" t="s">
        <v>264</v>
      </c>
      <c r="C34" s="4" t="s">
        <v>265</v>
      </c>
    </row>
    <row r="35" spans="2:3">
      <c r="B35" s="5" t="s">
        <v>266</v>
      </c>
      <c r="C35" s="4" t="s">
        <v>267</v>
      </c>
    </row>
    <row r="36" spans="2:3">
      <c r="B36" s="5" t="s">
        <v>268</v>
      </c>
      <c r="C36" s="4" t="s">
        <v>269</v>
      </c>
    </row>
    <row r="37" spans="2:3">
      <c r="B37" s="5" t="s">
        <v>270</v>
      </c>
      <c r="C37" s="4" t="s">
        <v>271</v>
      </c>
    </row>
    <row r="38" spans="2:3">
      <c r="B38" s="5" t="s">
        <v>272</v>
      </c>
      <c r="C38" s="4" t="s">
        <v>273</v>
      </c>
    </row>
    <row r="39" spans="2:3">
      <c r="B39" s="5" t="s">
        <v>274</v>
      </c>
      <c r="C39" s="4" t="s">
        <v>275</v>
      </c>
    </row>
    <row r="40" spans="2:3">
      <c r="B40" s="5" t="s">
        <v>276</v>
      </c>
      <c r="C40" s="4" t="s">
        <v>277</v>
      </c>
    </row>
    <row r="41" spans="2:3">
      <c r="B41" s="5" t="s">
        <v>278</v>
      </c>
      <c r="C41" s="4" t="s">
        <v>279</v>
      </c>
    </row>
    <row r="42" spans="2:3">
      <c r="B42" s="5" t="s">
        <v>280</v>
      </c>
      <c r="C42" s="4" t="s">
        <v>281</v>
      </c>
    </row>
    <row r="43" spans="2:3">
      <c r="B43" s="5" t="s">
        <v>282</v>
      </c>
      <c r="C43" s="4" t="s">
        <v>283</v>
      </c>
    </row>
    <row r="44" spans="2:3">
      <c r="B44" s="5" t="s">
        <v>284</v>
      </c>
      <c r="C44" s="4" t="s">
        <v>285</v>
      </c>
    </row>
    <row r="45" spans="2:3">
      <c r="B45" s="5" t="s">
        <v>286</v>
      </c>
      <c r="C45" s="4" t="s">
        <v>287</v>
      </c>
    </row>
    <row r="46" spans="2:3">
      <c r="B46" s="5" t="s">
        <v>288</v>
      </c>
      <c r="C46" s="4" t="s">
        <v>289</v>
      </c>
    </row>
    <row r="47" spans="2:3">
      <c r="B47" s="5" t="s">
        <v>290</v>
      </c>
      <c r="C47" s="4" t="s">
        <v>291</v>
      </c>
    </row>
    <row r="48" spans="2:3">
      <c r="B48" s="5" t="s">
        <v>292</v>
      </c>
      <c r="C48" s="4" t="s">
        <v>293</v>
      </c>
    </row>
    <row r="49" spans="2:3">
      <c r="B49" s="5" t="s">
        <v>294</v>
      </c>
      <c r="C49" s="4" t="s">
        <v>295</v>
      </c>
    </row>
    <row r="50" spans="2:3">
      <c r="B50" s="5" t="s">
        <v>296</v>
      </c>
      <c r="C50" s="4" t="s">
        <v>297</v>
      </c>
    </row>
    <row r="51" spans="2:3">
      <c r="B51" s="5" t="s">
        <v>298</v>
      </c>
      <c r="C51" s="4" t="s">
        <v>299</v>
      </c>
    </row>
    <row r="52" spans="2:3" ht="16.149999999999999" thickBot="1">
      <c r="B52" s="6" t="s">
        <v>300</v>
      </c>
      <c r="C52" s="67" t="s">
        <v>301</v>
      </c>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hyperlinks>
    <hyperlink ref="B2" location="'(4) HL7 Mapping Checklist'!D17" display="Back to checklist" xr:uid="{7643F5D2-DB6C-C542-AD40-BA5306DAB65E}"/>
    <hyperlink ref="B10" r:id="rId1" location="v3-Ethnicity-2186-5" display="https://build.fhir.org/ig/HL7/UTG/CodeSystem-v3-Ethnicity.html - v3-Ethnicity-2186-5" xr:uid="{624DC944-987A-F144-AA65-D00BD54C7B2C}"/>
    <hyperlink ref="B11" r:id="rId2" location="v3-Ethnicity-2135-2" display="https://build.fhir.org/ig/HL7/UTG/CodeSystem-v3-Ethnicity.html - v3-Ethnicity-2135-2" xr:uid="{1B819519-0FB8-3441-A6EB-C8692FF8F776}"/>
    <hyperlink ref="B12" r:id="rId3" location="v3-Ethnicity-2137-8" display="https://build.fhir.org/ig/HL7/UTG/CodeSystem-v3-Ethnicity.html - v3-Ethnicity-2137-8" xr:uid="{F62E0B79-0F34-E64E-845F-06F0419A1483}"/>
    <hyperlink ref="B13" r:id="rId4" location="v3-Ethnicity-2138-6" display="https://build.fhir.org/ig/HL7/UTG/CodeSystem-v3-Ethnicity.html - v3-Ethnicity-2138-6" xr:uid="{3E83A15C-EB32-C04B-B003-8168448E52C6}"/>
    <hyperlink ref="B14" r:id="rId5" location="v3-Ethnicity-2139-4" display="https://build.fhir.org/ig/HL7/UTG/CodeSystem-v3-Ethnicity.html - v3-Ethnicity-2139-4" xr:uid="{9BF5626E-2215-2741-8C80-A77C3B124449}"/>
    <hyperlink ref="B15" r:id="rId6" location="v3-Ethnicity-2140-2" display="https://build.fhir.org/ig/HL7/UTG/CodeSystem-v3-Ethnicity.html - v3-Ethnicity-2140-2" xr:uid="{7FB322B5-292D-4046-BE2D-34AC36A01C4F}"/>
    <hyperlink ref="B16" r:id="rId7" location="v3-Ethnicity-2141-0" display="https://build.fhir.org/ig/HL7/UTG/CodeSystem-v3-Ethnicity.html - v3-Ethnicity-2141-0" xr:uid="{167966E5-7FE1-4445-8F2B-F81A6DF0B15B}"/>
    <hyperlink ref="B17" r:id="rId8" location="v3-Ethnicity-2142-8" display="https://build.fhir.org/ig/HL7/UTG/CodeSystem-v3-Ethnicity.html - v3-Ethnicity-2142-8" xr:uid="{8BBFA9E6-7CA8-0F4F-8CC5-92CD5E5A2647}"/>
    <hyperlink ref="B18" r:id="rId9" location="v3-Ethnicity-2143-6" display="https://build.fhir.org/ig/HL7/UTG/CodeSystem-v3-Ethnicity.html - v3-Ethnicity-2143-6" xr:uid="{5747F2A9-4C41-434A-89C8-EA740BEA4307}"/>
    <hyperlink ref="B19" r:id="rId10" location="v3-Ethnicity-2144-4" display="https://build.fhir.org/ig/HL7/UTG/CodeSystem-v3-Ethnicity.html - v3-Ethnicity-2144-4" xr:uid="{01AEBAA5-4C70-8B44-AE72-DDD82D4BDB2F}"/>
    <hyperlink ref="B20" r:id="rId11" location="v3-Ethnicity-2145-1" display="https://build.fhir.org/ig/HL7/UTG/CodeSystem-v3-Ethnicity.html - v3-Ethnicity-2145-1" xr:uid="{382D8470-D96E-9944-990F-49883C64DA9B}"/>
    <hyperlink ref="B21" r:id="rId12" location="v3-Ethnicity-2146-9" display="https://build.fhir.org/ig/HL7/UTG/CodeSystem-v3-Ethnicity.html - v3-Ethnicity-2146-9" xr:uid="{883BFB35-2B10-AA41-9DE3-A908A9EF5AA1}"/>
    <hyperlink ref="B22" r:id="rId13" location="v3-Ethnicity-2148-5" display="https://build.fhir.org/ig/HL7/UTG/CodeSystem-v3-Ethnicity.html - v3-Ethnicity-2148-5" xr:uid="{428CD33F-77A7-5C4E-B22B-54EADE4ED011}"/>
    <hyperlink ref="B23" r:id="rId14" location="v3-Ethnicity-2149-3" display="https://build.fhir.org/ig/HL7/UTG/CodeSystem-v3-Ethnicity.html - v3-Ethnicity-2149-3" xr:uid="{8FE33BF5-E6D3-9141-A14F-148D0D91CE20}"/>
    <hyperlink ref="B24" r:id="rId15" location="v3-Ethnicity-2150-1" display="https://build.fhir.org/ig/HL7/UTG/CodeSystem-v3-Ethnicity.html - v3-Ethnicity-2150-1" xr:uid="{7FE979DC-584D-EE4D-A17F-2A2804F60607}"/>
    <hyperlink ref="B25" r:id="rId16" location="v3-Ethnicity-2151-9" display="https://build.fhir.org/ig/HL7/UTG/CodeSystem-v3-Ethnicity.html - v3-Ethnicity-2151-9" xr:uid="{A93C42E1-1498-9345-94F6-4639DD1A43FF}"/>
    <hyperlink ref="B26" r:id="rId17" location="v3-Ethnicity-2152-7" display="https://build.fhir.org/ig/HL7/UTG/CodeSystem-v3-Ethnicity.html - v3-Ethnicity-2152-7" xr:uid="{A1BB226C-3075-0844-87FC-F20BA729FF05}"/>
    <hyperlink ref="B27" r:id="rId18" location="v3-Ethnicity-2153-5" display="https://build.fhir.org/ig/HL7/UTG/CodeSystem-v3-Ethnicity.html - v3-Ethnicity-2153-5" xr:uid="{25ED743F-35E8-5D43-AA60-DF4DFC2E5E54}"/>
    <hyperlink ref="B28" r:id="rId19" location="v3-Ethnicity-2155-0" display="https://build.fhir.org/ig/HL7/UTG/CodeSystem-v3-Ethnicity.html - v3-Ethnicity-2155-0" xr:uid="{D76BDB69-3F71-8249-89C8-AD20C9D92B37}"/>
    <hyperlink ref="B29" r:id="rId20" location="v3-Ethnicity-2156-8" display="https://build.fhir.org/ig/HL7/UTG/CodeSystem-v3-Ethnicity.html - v3-Ethnicity-2156-8" xr:uid="{03767E2C-2162-AC4E-B701-865AE5C449AE}"/>
    <hyperlink ref="B30" r:id="rId21" location="v3-Ethnicity-2157-6" display="https://build.fhir.org/ig/HL7/UTG/CodeSystem-v3-Ethnicity.html - v3-Ethnicity-2157-6" xr:uid="{2103DF09-1F59-1B46-829E-FFBA1773541A}"/>
    <hyperlink ref="B31" r:id="rId22" location="v3-Ethnicity-2158-4" display="https://build.fhir.org/ig/HL7/UTG/CodeSystem-v3-Ethnicity.html - v3-Ethnicity-2158-4" xr:uid="{E75A0586-8331-E843-B62F-CAC885CB0DEB}"/>
    <hyperlink ref="B32" r:id="rId23" location="v3-Ethnicity-2159-2" display="https://build.fhir.org/ig/HL7/UTG/CodeSystem-v3-Ethnicity.html - v3-Ethnicity-2159-2" xr:uid="{964BC272-E8C0-E648-8C3E-AE4A2CEC6FB9}"/>
    <hyperlink ref="B33" r:id="rId24" location="v3-Ethnicity-2160-0" display="https://build.fhir.org/ig/HL7/UTG/CodeSystem-v3-Ethnicity.html - v3-Ethnicity-2160-0" xr:uid="{F23DFEED-2CB3-1944-AAF7-CFE6FE7E7BAB}"/>
    <hyperlink ref="B34" r:id="rId25" location="v3-Ethnicity-2161-8" display="https://build.fhir.org/ig/HL7/UTG/CodeSystem-v3-Ethnicity.html - v3-Ethnicity-2161-8" xr:uid="{665CFC3E-9AE1-AD4B-BE01-305F216D9AB1}"/>
    <hyperlink ref="B35" r:id="rId26" location="v3-Ethnicity-2162-6" display="https://build.fhir.org/ig/HL7/UTG/CodeSystem-v3-Ethnicity.html - v3-Ethnicity-2162-6" xr:uid="{7F5E7731-AE21-E24C-93D9-4D8E759BC102}"/>
    <hyperlink ref="B36" r:id="rId27" location="v3-Ethnicity-2163-4" display="https://build.fhir.org/ig/HL7/UTG/CodeSystem-v3-Ethnicity.html - v3-Ethnicity-2163-4" xr:uid="{C16DE068-F993-9645-A80D-305A15B8D385}"/>
    <hyperlink ref="B37" r:id="rId28" location="v3-Ethnicity-2165-9" display="https://build.fhir.org/ig/HL7/UTG/CodeSystem-v3-Ethnicity.html - v3-Ethnicity-2165-9" xr:uid="{30CB3710-E48E-9C4E-9D4F-6C5147590934}"/>
    <hyperlink ref="B38" r:id="rId29" location="v3-Ethnicity-2166-7" display="https://build.fhir.org/ig/HL7/UTG/CodeSystem-v3-Ethnicity.html - v3-Ethnicity-2166-7" xr:uid="{628F19EE-1625-C24F-BBA4-A1B16E4B1E07}"/>
    <hyperlink ref="B39" r:id="rId30" location="v3-Ethnicity-2167-5" display="https://build.fhir.org/ig/HL7/UTG/CodeSystem-v3-Ethnicity.html - v3-Ethnicity-2167-5" xr:uid="{24ED2F93-8803-E64B-B261-F2FBBFF27411}"/>
    <hyperlink ref="B40" r:id="rId31" location="v3-Ethnicity-2168-3" display="https://build.fhir.org/ig/HL7/UTG/CodeSystem-v3-Ethnicity.html - v3-Ethnicity-2168-3" xr:uid="{BFD903D5-67B2-5245-AE3E-0922E3621052}"/>
    <hyperlink ref="B41" r:id="rId32" location="v3-Ethnicity-2169-1" display="https://build.fhir.org/ig/HL7/UTG/CodeSystem-v3-Ethnicity.html - v3-Ethnicity-2169-1" xr:uid="{386AF435-EAF4-A34E-B1A3-7CD631E07607}"/>
    <hyperlink ref="B42" r:id="rId33" location="v3-Ethnicity-2170-9" display="https://build.fhir.org/ig/HL7/UTG/CodeSystem-v3-Ethnicity.html - v3-Ethnicity-2170-9" xr:uid="{30D90265-9BC1-0A4A-B641-D2114B1C3D3B}"/>
    <hyperlink ref="B43" r:id="rId34" location="v3-Ethnicity-2171-7" display="https://build.fhir.org/ig/HL7/UTG/CodeSystem-v3-Ethnicity.html - v3-Ethnicity-2171-7" xr:uid="{79BC883E-3DEB-CD4C-A345-D7BA3B4FDC93}"/>
    <hyperlink ref="B44" r:id="rId35" location="v3-Ethnicity-2172-5" display="https://build.fhir.org/ig/HL7/UTG/CodeSystem-v3-Ethnicity.html - v3-Ethnicity-2172-5" xr:uid="{9BA01C8F-F3C5-EC4E-977F-EE6284F360F3}"/>
    <hyperlink ref="B45" r:id="rId36" location="v3-Ethnicity-2173-3" display="https://build.fhir.org/ig/HL7/UTG/CodeSystem-v3-Ethnicity.html - v3-Ethnicity-2173-3" xr:uid="{E849181B-3321-EA47-A912-7C305817D540}"/>
    <hyperlink ref="B46" r:id="rId37" location="v3-Ethnicity-2174-1" display="https://build.fhir.org/ig/HL7/UTG/CodeSystem-v3-Ethnicity.html - v3-Ethnicity-2174-1" xr:uid="{2DF07A27-19F2-FC42-877D-30733A93BBF1}"/>
    <hyperlink ref="B47" r:id="rId38" location="v3-Ethnicity-2175-8" display="https://build.fhir.org/ig/HL7/UTG/CodeSystem-v3-Ethnicity.html - v3-Ethnicity-2175-8" xr:uid="{6908BEC0-9348-7D4E-82FD-779A989E6662}"/>
    <hyperlink ref="B48" r:id="rId39" location="v3-Ethnicity-2176-6" display="https://build.fhir.org/ig/HL7/UTG/CodeSystem-v3-Ethnicity.html - v3-Ethnicity-2176-6" xr:uid="{255524A6-53D0-1F48-8999-ABEBDD63F18C}"/>
    <hyperlink ref="B49" r:id="rId40" location="v3-Ethnicity-2178-2" display="https://build.fhir.org/ig/HL7/UTG/CodeSystem-v3-Ethnicity.html - v3-Ethnicity-2178-2" xr:uid="{91504AB2-8B1C-C54D-A00E-DA746C52A832}"/>
    <hyperlink ref="B50" r:id="rId41" location="v3-Ethnicity-2180-8" display="https://build.fhir.org/ig/HL7/UTG/CodeSystem-v3-Ethnicity.html - v3-Ethnicity-2180-8" xr:uid="{C8148D26-5BCC-F349-AC22-023070472A5D}"/>
    <hyperlink ref="B51" r:id="rId42" location="v3-Ethnicity-2182-4" display="https://build.fhir.org/ig/HL7/UTG/CodeSystem-v3-Ethnicity.html - v3-Ethnicity-2182-4" xr:uid="{CF42B8C1-12D4-444F-9362-A804F7D2D702}"/>
    <hyperlink ref="B52" r:id="rId43" location="v3-Ethnicity-2184-0" display="https://build.fhir.org/ig/HL7/UTG/CodeSystem-v3-Ethnicity.html - v3-Ethnicity-2184-0" xr:uid="{35CD0250-9B17-FA40-95F6-905B3DCBBEE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914E-B13D-A247-B8E6-7D5F4FB9B7F5}">
  <sheetPr>
    <tabColor theme="6"/>
  </sheetPr>
  <dimension ref="A1:H18"/>
  <sheetViews>
    <sheetView zoomScaleNormal="100" workbookViewId="0">
      <selection activeCell="B11" sqref="B11"/>
    </sheetView>
  </sheetViews>
  <sheetFormatPr defaultColWidth="0" defaultRowHeight="15.6"/>
  <cols>
    <col min="1" max="1" width="10.875" customWidth="1"/>
    <col min="2" max="2" width="22" bestFit="1" customWidth="1"/>
    <col min="3" max="3" width="32.375" bestFit="1" customWidth="1"/>
    <col min="4" max="4" width="11.375" customWidth="1"/>
    <col min="5" max="5" width="5.5" bestFit="1" customWidth="1"/>
    <col min="6" max="6" width="15" bestFit="1" customWidth="1"/>
    <col min="7" max="7" width="12.375" bestFit="1" customWidth="1"/>
    <col min="8" max="8" width="10.875" customWidth="1"/>
    <col min="9" max="16384" width="10.875" hidden="1"/>
  </cols>
  <sheetData>
    <row r="1" spans="1:7">
      <c r="A1" s="12"/>
    </row>
    <row r="2" spans="1:7">
      <c r="B2" s="12" t="s">
        <v>120</v>
      </c>
    </row>
    <row r="3" spans="1:7" ht="16.149999999999999" thickBot="1"/>
    <row r="4" spans="1:7" ht="19.899999999999999">
      <c r="B4" s="160" t="s">
        <v>1</v>
      </c>
      <c r="C4" s="161"/>
      <c r="D4" s="161"/>
      <c r="E4" s="161"/>
      <c r="F4" s="161"/>
      <c r="G4" s="162"/>
    </row>
    <row r="5" spans="1:7" ht="104.1" customHeight="1" thickBot="1">
      <c r="B5" s="147" t="s">
        <v>302</v>
      </c>
      <c r="C5" s="148"/>
      <c r="D5" s="148"/>
      <c r="E5" s="148"/>
      <c r="F5" s="148"/>
      <c r="G5" s="149"/>
    </row>
    <row r="6" spans="1:7" ht="50.1" customHeight="1" thickBot="1">
      <c r="B6" s="166" t="s">
        <v>128</v>
      </c>
      <c r="C6" s="167"/>
      <c r="D6" s="167"/>
      <c r="E6" s="167"/>
      <c r="F6" s="167"/>
      <c r="G6" s="168"/>
    </row>
    <row r="7" spans="1:7" ht="16.149999999999999" thickBot="1">
      <c r="B7" s="169"/>
      <c r="C7" s="170"/>
      <c r="D7" s="170"/>
      <c r="E7" s="170"/>
      <c r="F7" s="170"/>
      <c r="G7" s="171"/>
    </row>
    <row r="8" spans="1:7" ht="16.149999999999999" thickBot="1"/>
    <row r="9" spans="1:7" ht="21" thickTop="1" thickBot="1">
      <c r="B9" s="53" t="s">
        <v>129</v>
      </c>
      <c r="C9" s="53" t="s">
        <v>130</v>
      </c>
      <c r="E9" s="163" t="s">
        <v>131</v>
      </c>
      <c r="F9" s="164"/>
      <c r="G9" s="165"/>
    </row>
    <row r="10" spans="1:7" ht="16.899999999999999" thickTop="1" thickBot="1">
      <c r="B10" s="30" t="s">
        <v>303</v>
      </c>
      <c r="C10" s="31"/>
      <c r="E10" s="15" t="s">
        <v>134</v>
      </c>
      <c r="F10" s="16" t="s">
        <v>135</v>
      </c>
      <c r="G10" s="69" t="s">
        <v>136</v>
      </c>
    </row>
    <row r="11" spans="1:7">
      <c r="E11" s="70"/>
      <c r="F11" s="71"/>
      <c r="G11" s="10"/>
    </row>
    <row r="12" spans="1:7">
      <c r="E12" s="18"/>
      <c r="F12" s="13"/>
      <c r="G12" s="9"/>
    </row>
    <row r="13" spans="1:7">
      <c r="E13" s="18"/>
      <c r="F13" s="13"/>
      <c r="G13" s="9"/>
    </row>
    <row r="14" spans="1:7">
      <c r="E14" s="18"/>
      <c r="F14" s="13"/>
      <c r="G14" s="9"/>
    </row>
    <row r="15" spans="1:7">
      <c r="E15" s="18"/>
      <c r="F15" s="13"/>
      <c r="G15" s="9"/>
    </row>
    <row r="16" spans="1:7">
      <c r="E16" s="18"/>
      <c r="F16" s="13"/>
      <c r="G16" s="9"/>
    </row>
    <row r="17" spans="5:7">
      <c r="E17" s="18"/>
      <c r="F17" s="13"/>
      <c r="G17" s="9"/>
    </row>
    <row r="18" spans="5:7" ht="16.149999999999999" thickBot="1">
      <c r="E18" s="19"/>
      <c r="F18" s="20"/>
      <c r="G18" s="72"/>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hyperlinks>
    <hyperlink ref="B2" location="'(4) HL7 Mapping Checklist'!D18" display="Back to checklist" xr:uid="{9F64EF02-5C89-EB49-9FC2-5EB9F833978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F714-7682-5C48-9A0E-8EF43D687A57}">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15" bestFit="1" customWidth="1"/>
    <col min="4" max="4" width="12.375" bestFit="1" customWidth="1"/>
    <col min="5" max="5" width="10.875" customWidth="1"/>
    <col min="6" max="16384" width="10.875" hidden="1"/>
  </cols>
  <sheetData>
    <row r="2" spans="2:4">
      <c r="B2" s="12" t="s">
        <v>120</v>
      </c>
    </row>
    <row r="3" spans="2:4" ht="16.149999999999999" thickBot="1"/>
    <row r="4" spans="2:4" ht="19.899999999999999">
      <c r="B4" s="160" t="s">
        <v>1</v>
      </c>
      <c r="C4" s="161"/>
      <c r="D4" s="162"/>
    </row>
    <row r="5" spans="2:4" ht="135.94999999999999" customHeight="1" thickBot="1">
      <c r="B5" s="147" t="s">
        <v>304</v>
      </c>
      <c r="C5" s="148"/>
      <c r="D5" s="149"/>
    </row>
    <row r="7" spans="2:4" ht="16.149999999999999" thickBot="1"/>
    <row r="8" spans="2:4" ht="20.45" thickBot="1">
      <c r="B8" s="163" t="s">
        <v>131</v>
      </c>
      <c r="C8" s="164"/>
      <c r="D8" s="165"/>
    </row>
    <row r="9" spans="2:4" ht="16.149999999999999" thickBot="1">
      <c r="B9" s="15" t="s">
        <v>134</v>
      </c>
      <c r="C9" s="16" t="s">
        <v>135</v>
      </c>
      <c r="D9" s="69" t="s">
        <v>136</v>
      </c>
    </row>
    <row r="10" spans="2:4">
      <c r="B10" s="70"/>
      <c r="C10" s="71"/>
      <c r="D10" s="10"/>
    </row>
    <row r="11" spans="2:4">
      <c r="B11" s="18"/>
      <c r="C11" s="13"/>
      <c r="D11" s="9"/>
    </row>
    <row r="12" spans="2:4">
      <c r="B12" s="18"/>
      <c r="C12" s="13"/>
      <c r="D12" s="9"/>
    </row>
    <row r="13" spans="2:4">
      <c r="B13" s="18"/>
      <c r="C13" s="13"/>
      <c r="D13" s="9"/>
    </row>
    <row r="14" spans="2:4">
      <c r="B14" s="18"/>
      <c r="C14" s="13"/>
      <c r="D14" s="9"/>
    </row>
    <row r="15" spans="2:4">
      <c r="B15" s="18"/>
      <c r="C15" s="13"/>
      <c r="D15" s="9"/>
    </row>
    <row r="16" spans="2:4">
      <c r="B16" s="18"/>
      <c r="C16" s="13"/>
      <c r="D16" s="9"/>
    </row>
    <row r="17" spans="2:4" ht="16.149999999999999" thickBot="1">
      <c r="B17" s="19"/>
      <c r="C17" s="20"/>
      <c r="D17" s="72"/>
    </row>
  </sheetData>
  <mergeCells count="3">
    <mergeCell ref="B4:D4"/>
    <mergeCell ref="B5:D5"/>
    <mergeCell ref="B8:D8"/>
  </mergeCells>
  <conditionalFormatting sqref="D9">
    <cfRule type="iconSet" priority="1">
      <iconSet iconSet="3Symbols">
        <cfvo type="percent" val="0"/>
        <cfvo type="percent" val="33"/>
        <cfvo type="percent" val="67"/>
      </iconSet>
    </cfRule>
  </conditionalFormatting>
  <conditionalFormatting sqref="D10:D17">
    <cfRule type="iconSet" priority="2">
      <iconSet iconSet="3Symbols">
        <cfvo type="percent" val="0"/>
        <cfvo type="percent" val="33"/>
        <cfvo type="percent" val="67"/>
      </iconSet>
    </cfRule>
  </conditionalFormatting>
  <hyperlinks>
    <hyperlink ref="B2" location="'(4) HL7 Mapping Checklist'!D20" display="Back to checklist" xr:uid="{C697DFEA-CEFA-AD43-A09F-2562020F510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DC61-A94F-F146-8EF9-9BE6A4C09769}">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149999999999999" thickBot="1"/>
    <row r="4" spans="2:3" ht="19.899999999999999">
      <c r="B4" s="160" t="s">
        <v>1</v>
      </c>
      <c r="C4" s="162"/>
    </row>
    <row r="5" spans="2:3" ht="60" customHeight="1" thickBot="1">
      <c r="B5" s="142" t="s">
        <v>305</v>
      </c>
      <c r="C5" s="144"/>
    </row>
    <row r="7" spans="2:3" ht="16.149999999999999" thickBot="1"/>
    <row r="8" spans="2:3" ht="20.45" thickBot="1">
      <c r="B8" s="151" t="s">
        <v>131</v>
      </c>
      <c r="C8" s="153"/>
    </row>
    <row r="9" spans="2:3" ht="16.149999999999999"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149999999999999" thickBot="1">
      <c r="B17" s="19"/>
      <c r="C17" s="95"/>
    </row>
  </sheetData>
  <mergeCells count="3">
    <mergeCell ref="B8:C8"/>
    <mergeCell ref="B5:C5"/>
    <mergeCell ref="B4:C4"/>
  </mergeCells>
  <hyperlinks>
    <hyperlink ref="B2" location="'(4) HL7 Mapping Checklist'!D19" display="Back to checklist" xr:uid="{A79092DA-4EB7-0540-9958-AA7CC456705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6700-07F6-AE4E-9E2B-76B6C0A3E734}">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149999999999999" thickBot="1"/>
    <row r="4" spans="2:3" ht="19.899999999999999">
      <c r="B4" s="160" t="s">
        <v>1</v>
      </c>
      <c r="C4" s="162"/>
    </row>
    <row r="5" spans="2:3" ht="60.95" customHeight="1" thickBot="1">
      <c r="B5" s="147" t="s">
        <v>306</v>
      </c>
      <c r="C5" s="149"/>
    </row>
    <row r="7" spans="2:3" ht="16.149999999999999" thickBot="1"/>
    <row r="8" spans="2:3" ht="20.45" thickBot="1">
      <c r="B8" s="151" t="s">
        <v>131</v>
      </c>
      <c r="C8" s="153"/>
    </row>
    <row r="9" spans="2:3" ht="16.149999999999999"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149999999999999" thickBot="1">
      <c r="B17" s="19"/>
      <c r="C17" s="95"/>
    </row>
  </sheetData>
  <mergeCells count="3">
    <mergeCell ref="B8:C8"/>
    <mergeCell ref="B5:C5"/>
    <mergeCell ref="B4:C4"/>
  </mergeCells>
  <hyperlinks>
    <hyperlink ref="B2" location="'(4) HL7 Mapping Checklist'!D23" display="Back to checklist" xr:uid="{AA632432-D9BE-AB4B-AC14-80E4786EA3B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FB5E-24B7-644E-B36F-1C5C262302B1}">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29.875" customWidth="1"/>
    <col min="4" max="4" width="10.875" customWidth="1"/>
    <col min="5" max="5" width="0" hidden="1" customWidth="1"/>
    <col min="6" max="16384" width="10.875" hidden="1"/>
  </cols>
  <sheetData>
    <row r="2" spans="2:3">
      <c r="B2" s="12" t="s">
        <v>120</v>
      </c>
    </row>
    <row r="3" spans="2:3" ht="16.149999999999999" thickBot="1"/>
    <row r="4" spans="2:3" ht="19.899999999999999">
      <c r="B4" s="160" t="s">
        <v>1</v>
      </c>
      <c r="C4" s="162"/>
    </row>
    <row r="5" spans="2:3" ht="51.95" customHeight="1" thickBot="1">
      <c r="B5" s="147" t="s">
        <v>307</v>
      </c>
      <c r="C5" s="149"/>
    </row>
    <row r="7" spans="2:3" ht="16.149999999999999" thickBot="1"/>
    <row r="8" spans="2:3" ht="20.45" thickBot="1">
      <c r="B8" s="163" t="s">
        <v>131</v>
      </c>
      <c r="C8" s="165"/>
    </row>
    <row r="9" spans="2:3" ht="16.149999999999999"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149999999999999" thickBot="1">
      <c r="B17" s="19"/>
      <c r="C17" s="95"/>
    </row>
  </sheetData>
  <mergeCells count="3">
    <mergeCell ref="B4:C4"/>
    <mergeCell ref="B5:C5"/>
    <mergeCell ref="B8:C8"/>
  </mergeCells>
  <hyperlinks>
    <hyperlink ref="B2" location="'(4) HL7 Mapping Checklist'!D22" display="Back to checklist" xr:uid="{9F325B92-8E86-0E48-A948-512D82A124E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9A7A-512D-AA48-96EF-521BC9BBFD79}">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29.375" customWidth="1"/>
    <col min="4" max="4" width="10.875" customWidth="1"/>
    <col min="5" max="5" width="0" hidden="1" customWidth="1"/>
    <col min="6" max="16384" width="10.875" hidden="1"/>
  </cols>
  <sheetData>
    <row r="2" spans="2:3">
      <c r="B2" s="12" t="s">
        <v>120</v>
      </c>
    </row>
    <row r="3" spans="2:3" ht="16.149999999999999" thickBot="1"/>
    <row r="4" spans="2:3" ht="19.899999999999999">
      <c r="B4" s="160" t="s">
        <v>1</v>
      </c>
      <c r="C4" s="162"/>
    </row>
    <row r="5" spans="2:3" ht="108.95" customHeight="1" thickBot="1">
      <c r="B5" s="147" t="s">
        <v>308</v>
      </c>
      <c r="C5" s="149"/>
    </row>
    <row r="7" spans="2:3" ht="16.149999999999999" thickBot="1"/>
    <row r="8" spans="2:3" ht="20.45" thickBot="1">
      <c r="B8" s="163" t="s">
        <v>131</v>
      </c>
      <c r="C8" s="165"/>
    </row>
    <row r="9" spans="2:3" ht="16.149999999999999"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149999999999999" thickBot="1">
      <c r="B17" s="19"/>
      <c r="C17" s="95"/>
    </row>
  </sheetData>
  <mergeCells count="3">
    <mergeCell ref="B4:C4"/>
    <mergeCell ref="B5:C5"/>
    <mergeCell ref="B8:C8"/>
  </mergeCells>
  <hyperlinks>
    <hyperlink ref="B2" location="'(4) HL7 Mapping Checklist'!D24" display="Back to checklist" xr:uid="{711518C2-495A-D942-A865-2640FD8287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A8E6-3178-FA43-8760-FC6531BCEF83}">
  <sheetPr>
    <tabColor theme="5" tint="-0.499984740745262"/>
  </sheetPr>
  <dimension ref="A1:G102"/>
  <sheetViews>
    <sheetView tabSelected="1" zoomScaleNormal="100" workbookViewId="0">
      <selection activeCell="G15" sqref="G15"/>
    </sheetView>
  </sheetViews>
  <sheetFormatPr defaultColWidth="0" defaultRowHeight="15.6" zeroHeight="1"/>
  <cols>
    <col min="1" max="1" width="5.375" customWidth="1"/>
    <col min="2" max="2" width="2" bestFit="1" customWidth="1"/>
    <col min="3" max="3" width="3.625" bestFit="1" customWidth="1"/>
    <col min="4" max="4" width="57.625" customWidth="1"/>
    <col min="5" max="5" width="31.625" style="25" customWidth="1"/>
    <col min="6" max="6" width="5.375" bestFit="1" customWidth="1"/>
    <col min="7" max="7" width="5" customWidth="1"/>
    <col min="8" max="16384" width="5" hidden="1"/>
  </cols>
  <sheetData>
    <row r="1" spans="2:6"/>
    <row r="2" spans="2:6" ht="33.6">
      <c r="B2" s="130" t="s">
        <v>7</v>
      </c>
      <c r="C2" s="130"/>
      <c r="D2" s="130"/>
      <c r="E2" s="131" t="s">
        <v>0</v>
      </c>
      <c r="F2" s="131"/>
    </row>
    <row r="3" spans="2:6" ht="15.95" customHeight="1" thickBot="1">
      <c r="B3" s="34"/>
      <c r="C3" s="34"/>
      <c r="D3" s="34"/>
      <c r="E3" s="35"/>
      <c r="F3" s="35"/>
    </row>
    <row r="4" spans="2:6" ht="20.45" thickBot="1">
      <c r="B4" s="139" t="s">
        <v>1</v>
      </c>
      <c r="C4" s="140"/>
      <c r="D4" s="140"/>
      <c r="E4" s="140"/>
      <c r="F4" s="141"/>
    </row>
    <row r="5" spans="2:6" ht="54.95" customHeight="1" thickBot="1">
      <c r="B5" s="142" t="s">
        <v>8</v>
      </c>
      <c r="C5" s="143"/>
      <c r="D5" s="143"/>
      <c r="E5" s="143"/>
      <c r="F5" s="144"/>
    </row>
    <row r="6" spans="2:6"/>
    <row r="7" spans="2:6" ht="20.45" thickBot="1">
      <c r="B7" s="133" t="s">
        <v>9</v>
      </c>
      <c r="C7" s="134"/>
      <c r="D7" s="134"/>
      <c r="E7" s="134"/>
      <c r="F7" s="134"/>
    </row>
    <row r="8" spans="2:6" ht="16.149999999999999" thickBot="1">
      <c r="B8" s="39" t="s">
        <v>10</v>
      </c>
      <c r="C8" s="172" t="s">
        <v>11</v>
      </c>
      <c r="D8" s="173"/>
      <c r="E8" s="173"/>
      <c r="F8" s="174"/>
    </row>
    <row r="9" spans="2:6">
      <c r="B9" s="40"/>
      <c r="C9" s="80">
        <v>1</v>
      </c>
      <c r="D9" s="74" t="s">
        <v>12</v>
      </c>
      <c r="E9" s="41"/>
      <c r="F9" s="89" t="b">
        <v>0</v>
      </c>
    </row>
    <row r="10" spans="2:6" ht="57.6">
      <c r="B10" s="40"/>
      <c r="C10" s="80">
        <v>2</v>
      </c>
      <c r="D10" s="74" t="s">
        <v>13</v>
      </c>
      <c r="E10" s="98"/>
      <c r="F10" s="89" t="b">
        <v>0</v>
      </c>
    </row>
    <row r="11" spans="2:6" ht="28.9">
      <c r="B11" s="40"/>
      <c r="C11" s="80">
        <v>3</v>
      </c>
      <c r="D11" s="74" t="s">
        <v>14</v>
      </c>
      <c r="E11" s="41"/>
      <c r="F11" s="89" t="b">
        <v>0</v>
      </c>
    </row>
    <row r="12" spans="2:6" ht="29.45" thickBot="1">
      <c r="B12" s="40"/>
      <c r="C12" s="80">
        <v>4</v>
      </c>
      <c r="D12" s="74" t="s">
        <v>15</v>
      </c>
      <c r="E12" s="41"/>
      <c r="F12" s="89" t="b">
        <v>0</v>
      </c>
    </row>
    <row r="13" spans="2:6" ht="16.149999999999999" thickBot="1">
      <c r="B13" s="39" t="s">
        <v>10</v>
      </c>
      <c r="C13" s="175" t="s">
        <v>16</v>
      </c>
      <c r="D13" s="132"/>
      <c r="E13" s="176"/>
      <c r="F13" s="177"/>
    </row>
    <row r="14" spans="2:6">
      <c r="B14" s="40"/>
      <c r="C14" s="79">
        <v>1</v>
      </c>
      <c r="D14" s="73" t="s">
        <v>17</v>
      </c>
      <c r="E14" s="41"/>
      <c r="F14" s="89" t="b">
        <v>0</v>
      </c>
    </row>
    <row r="15" spans="2:6" ht="57.6">
      <c r="B15" s="40"/>
      <c r="C15" s="79">
        <v>2</v>
      </c>
      <c r="D15" s="73" t="s">
        <v>18</v>
      </c>
      <c r="E15" s="98"/>
      <c r="F15" s="89" t="b">
        <v>0</v>
      </c>
    </row>
    <row r="16" spans="2:6">
      <c r="B16" s="40"/>
      <c r="C16" s="79">
        <v>3</v>
      </c>
      <c r="D16" s="73" t="s">
        <v>19</v>
      </c>
      <c r="E16" s="41"/>
      <c r="F16" s="89" t="b">
        <v>0</v>
      </c>
    </row>
    <row r="17" spans="2:6" ht="29.45" thickBot="1">
      <c r="B17" s="40"/>
      <c r="C17" s="80">
        <v>4</v>
      </c>
      <c r="D17" s="73" t="s">
        <v>20</v>
      </c>
      <c r="E17" s="41"/>
      <c r="F17" s="89" t="b">
        <v>0</v>
      </c>
    </row>
    <row r="18" spans="2:6" ht="16.149999999999999" thickBot="1">
      <c r="B18" s="39" t="s">
        <v>10</v>
      </c>
      <c r="C18" s="175" t="s">
        <v>21</v>
      </c>
      <c r="D18" s="132"/>
      <c r="E18" s="176"/>
      <c r="F18" s="177"/>
    </row>
    <row r="19" spans="2:6">
      <c r="B19" s="40"/>
      <c r="C19" s="79">
        <v>1</v>
      </c>
      <c r="D19" s="75" t="s">
        <v>22</v>
      </c>
      <c r="E19" s="41"/>
      <c r="F19" s="89" t="b">
        <v>0</v>
      </c>
    </row>
    <row r="20" spans="2:6" ht="57.6">
      <c r="B20" s="40"/>
      <c r="C20" s="79">
        <v>2</v>
      </c>
      <c r="D20" s="73" t="s">
        <v>23</v>
      </c>
      <c r="E20" s="98"/>
      <c r="F20" s="89" t="b">
        <v>0</v>
      </c>
    </row>
    <row r="21" spans="2:6" ht="63" customHeight="1">
      <c r="B21" s="40"/>
      <c r="C21" s="79">
        <v>3</v>
      </c>
      <c r="D21" s="82" t="s">
        <v>24</v>
      </c>
      <c r="E21" s="41"/>
      <c r="F21" s="89" t="b">
        <v>0</v>
      </c>
    </row>
    <row r="22" spans="2:6" ht="28.9">
      <c r="B22" s="40"/>
      <c r="C22" s="79">
        <v>4</v>
      </c>
      <c r="D22" s="73" t="s">
        <v>25</v>
      </c>
      <c r="E22" s="98"/>
      <c r="F22" s="89" t="b">
        <v>0</v>
      </c>
    </row>
    <row r="23" spans="2:6" ht="29.45" thickBot="1">
      <c r="B23" s="40"/>
      <c r="C23" s="79">
        <v>5</v>
      </c>
      <c r="D23" s="76" t="s">
        <v>26</v>
      </c>
      <c r="E23" s="41"/>
      <c r="F23" s="89" t="b">
        <v>0</v>
      </c>
    </row>
    <row r="24" spans="2:6" ht="16.149999999999999" thickBot="1">
      <c r="B24" s="39" t="s">
        <v>10</v>
      </c>
      <c r="C24" s="175" t="s">
        <v>27</v>
      </c>
      <c r="D24" s="132"/>
      <c r="E24" s="176"/>
      <c r="F24" s="177"/>
    </row>
    <row r="25" spans="2:6">
      <c r="B25" s="40"/>
      <c r="C25" s="79">
        <v>1</v>
      </c>
      <c r="D25" s="76" t="s">
        <v>28</v>
      </c>
      <c r="E25" s="41"/>
      <c r="F25" s="89" t="b">
        <v>0</v>
      </c>
    </row>
    <row r="26" spans="2:6" ht="58.15" thickBot="1">
      <c r="B26" s="40"/>
      <c r="C26" s="79">
        <v>2</v>
      </c>
      <c r="D26" s="73" t="s">
        <v>29</v>
      </c>
      <c r="E26" s="98"/>
      <c r="F26" s="89" t="b">
        <v>0</v>
      </c>
    </row>
    <row r="27" spans="2:6" ht="16.149999999999999" thickBot="1">
      <c r="B27" s="92"/>
      <c r="C27" s="175" t="s">
        <v>30</v>
      </c>
      <c r="D27" s="132"/>
      <c r="E27" s="176"/>
      <c r="F27" s="177"/>
    </row>
    <row r="28" spans="2:6" ht="16.149999999999999" thickBot="1">
      <c r="B28" s="40"/>
      <c r="C28" s="79">
        <v>1</v>
      </c>
      <c r="D28" s="76" t="s">
        <v>31</v>
      </c>
      <c r="E28" s="41"/>
      <c r="F28" s="89" t="b">
        <v>0</v>
      </c>
    </row>
    <row r="29" spans="2:6" ht="16.149999999999999" thickBot="1">
      <c r="B29" s="92"/>
      <c r="C29" s="175" t="s">
        <v>32</v>
      </c>
      <c r="D29" s="132"/>
      <c r="E29" s="176"/>
      <c r="F29" s="177"/>
    </row>
    <row r="30" spans="2:6">
      <c r="B30" s="40"/>
      <c r="C30" s="79">
        <v>1</v>
      </c>
      <c r="D30" s="82" t="s">
        <v>33</v>
      </c>
      <c r="E30" s="41"/>
      <c r="F30" s="89" t="b">
        <v>0</v>
      </c>
    </row>
    <row r="31" spans="2:6" ht="57.6">
      <c r="B31" s="40"/>
      <c r="C31" s="79">
        <v>2</v>
      </c>
      <c r="D31" s="82" t="s">
        <v>34</v>
      </c>
      <c r="E31" s="98"/>
      <c r="F31" s="89" t="b">
        <v>0</v>
      </c>
    </row>
    <row r="32" spans="2:6" ht="28.9">
      <c r="B32" s="40"/>
      <c r="C32" s="79">
        <v>3</v>
      </c>
      <c r="D32" s="82" t="s">
        <v>35</v>
      </c>
      <c r="E32" s="41"/>
      <c r="F32" s="89" t="b">
        <v>0</v>
      </c>
    </row>
    <row r="33" spans="2:6" ht="28.9">
      <c r="B33" s="40"/>
      <c r="C33" s="79">
        <v>4</v>
      </c>
      <c r="D33" s="82" t="s">
        <v>36</v>
      </c>
      <c r="E33" s="41"/>
      <c r="F33" s="89" t="b">
        <v>0</v>
      </c>
    </row>
    <row r="34" spans="2:6">
      <c r="B34" s="40"/>
      <c r="C34" s="79">
        <v>5</v>
      </c>
      <c r="D34" s="82" t="s">
        <v>37</v>
      </c>
      <c r="E34" s="41"/>
      <c r="F34" s="89" t="b">
        <v>0</v>
      </c>
    </row>
    <row r="35" spans="2:6">
      <c r="B35" s="40"/>
      <c r="C35" s="79">
        <v>6</v>
      </c>
      <c r="D35" s="82" t="s">
        <v>38</v>
      </c>
      <c r="E35" s="41"/>
      <c r="F35" s="89" t="b">
        <v>0</v>
      </c>
    </row>
    <row r="36" spans="2:6" ht="57.6">
      <c r="B36" s="40"/>
      <c r="C36" s="79">
        <v>7</v>
      </c>
      <c r="D36" s="82" t="s">
        <v>39</v>
      </c>
      <c r="E36" s="98"/>
      <c r="F36" s="89" t="b">
        <v>0</v>
      </c>
    </row>
    <row r="37" spans="2:6" ht="28.9">
      <c r="B37" s="40"/>
      <c r="C37" s="79">
        <v>8</v>
      </c>
      <c r="D37" s="82" t="s">
        <v>40</v>
      </c>
      <c r="E37" s="41"/>
      <c r="F37" s="89" t="b">
        <v>0</v>
      </c>
    </row>
    <row r="38" spans="2:6" ht="28.9">
      <c r="B38" s="40"/>
      <c r="C38" s="79">
        <v>9</v>
      </c>
      <c r="D38" s="82" t="s">
        <v>41</v>
      </c>
      <c r="E38" s="41"/>
      <c r="F38" s="89" t="b">
        <v>0</v>
      </c>
    </row>
    <row r="39" spans="2:6" ht="29.45" thickBot="1">
      <c r="B39" s="40"/>
      <c r="C39" s="79">
        <v>10</v>
      </c>
      <c r="D39" s="82" t="s">
        <v>42</v>
      </c>
      <c r="E39" s="41"/>
      <c r="F39" s="89" t="b">
        <v>0</v>
      </c>
    </row>
    <row r="40" spans="2:6" ht="16.149999999999999" thickBot="1">
      <c r="B40" s="39" t="s">
        <v>10</v>
      </c>
      <c r="C40" s="175" t="s">
        <v>43</v>
      </c>
      <c r="D40" s="132"/>
      <c r="E40" s="176"/>
      <c r="F40" s="177"/>
    </row>
    <row r="41" spans="2:6">
      <c r="B41" s="40"/>
      <c r="C41" s="79">
        <v>1</v>
      </c>
      <c r="D41" s="76" t="s">
        <v>44</v>
      </c>
      <c r="E41" s="41"/>
      <c r="F41" s="89" t="b">
        <v>0</v>
      </c>
    </row>
    <row r="42" spans="2:6" ht="58.15" thickBot="1">
      <c r="B42" s="40"/>
      <c r="C42" s="79">
        <v>2</v>
      </c>
      <c r="D42" s="76" t="s">
        <v>45</v>
      </c>
      <c r="E42" s="98"/>
      <c r="F42" s="89" t="b">
        <v>0</v>
      </c>
    </row>
    <row r="43" spans="2:6" ht="16.149999999999999" thickBot="1">
      <c r="B43" s="39" t="s">
        <v>10</v>
      </c>
      <c r="C43" s="175" t="s">
        <v>46</v>
      </c>
      <c r="D43" s="132"/>
      <c r="E43" s="176"/>
      <c r="F43" s="177"/>
    </row>
    <row r="44" spans="2:6">
      <c r="B44" s="40"/>
      <c r="C44" s="79">
        <v>1</v>
      </c>
      <c r="D44" s="76" t="s">
        <v>47</v>
      </c>
      <c r="E44" s="41"/>
      <c r="F44" s="89" t="b">
        <v>0</v>
      </c>
    </row>
    <row r="45" spans="2:6" ht="58.15" thickBot="1">
      <c r="B45" s="40"/>
      <c r="C45" s="79">
        <v>2</v>
      </c>
      <c r="D45" s="76" t="s">
        <v>48</v>
      </c>
      <c r="E45" s="98"/>
      <c r="F45" s="89" t="b">
        <v>0</v>
      </c>
    </row>
    <row r="46" spans="2:6" ht="16.149999999999999" thickBot="1">
      <c r="B46" s="39" t="s">
        <v>10</v>
      </c>
      <c r="C46" s="135" t="s">
        <v>49</v>
      </c>
      <c r="D46" s="136"/>
      <c r="E46" s="137"/>
      <c r="F46" s="138"/>
    </row>
    <row r="47" spans="2:6">
      <c r="B47" s="40"/>
      <c r="C47" s="79">
        <v>1</v>
      </c>
      <c r="D47" s="77" t="s">
        <v>50</v>
      </c>
      <c r="E47" s="42"/>
      <c r="F47" s="89" t="b">
        <v>0</v>
      </c>
    </row>
    <row r="48" spans="2:6" ht="57.75">
      <c r="B48" s="40"/>
      <c r="C48" s="79">
        <v>2</v>
      </c>
      <c r="D48" s="77" t="s">
        <v>51</v>
      </c>
      <c r="E48" s="98"/>
      <c r="F48" s="89" t="b">
        <v>0</v>
      </c>
    </row>
    <row r="49" spans="2:7" ht="15.75">
      <c r="B49" s="39" t="s">
        <v>10</v>
      </c>
      <c r="C49" s="135" t="s">
        <v>52</v>
      </c>
      <c r="D49" s="136"/>
      <c r="E49" s="137"/>
      <c r="F49" s="138"/>
    </row>
    <row r="50" spans="2:7" ht="15.75">
      <c r="B50" s="40"/>
      <c r="C50" s="79">
        <v>1</v>
      </c>
      <c r="D50" s="73" t="s">
        <v>53</v>
      </c>
      <c r="E50" s="41"/>
      <c r="F50" s="89" t="b">
        <v>0</v>
      </c>
    </row>
    <row r="51" spans="2:7" ht="57.75">
      <c r="B51" s="40"/>
      <c r="C51" s="79">
        <v>2</v>
      </c>
      <c r="D51" s="73" t="s">
        <v>54</v>
      </c>
      <c r="E51" s="98"/>
      <c r="F51" s="89" t="b">
        <v>0</v>
      </c>
    </row>
    <row r="52" spans="2:7" ht="15.75">
      <c r="B52" s="102"/>
      <c r="C52" s="103"/>
      <c r="D52" s="104" t="s">
        <v>55</v>
      </c>
      <c r="E52" s="103"/>
      <c r="F52" s="105"/>
    </row>
    <row r="53" spans="2:7" ht="57.75">
      <c r="B53" s="40"/>
      <c r="C53" s="79">
        <v>1</v>
      </c>
      <c r="D53" s="77" t="s">
        <v>56</v>
      </c>
      <c r="E53" s="42"/>
      <c r="F53" s="89" t="b">
        <v>0</v>
      </c>
    </row>
    <row r="54" spans="2:7" s="107" customFormat="1" ht="15.75">
      <c r="C54" s="106"/>
      <c r="D54" s="108"/>
      <c r="E54" s="109"/>
      <c r="F54" s="110" t="b">
        <v>0</v>
      </c>
    </row>
    <row r="55" spans="2:7" ht="15.75">
      <c r="B55" s="111" t="s">
        <v>10</v>
      </c>
      <c r="C55" s="145" t="s">
        <v>57</v>
      </c>
      <c r="D55" s="146"/>
      <c r="E55" s="145"/>
      <c r="F55" s="145"/>
    </row>
    <row r="56" spans="2:7" ht="18" customHeight="1">
      <c r="B56" s="40"/>
      <c r="C56" s="79">
        <v>1</v>
      </c>
      <c r="D56" s="83" t="s">
        <v>58</v>
      </c>
      <c r="E56" s="42"/>
      <c r="F56" s="89" t="b">
        <v>0</v>
      </c>
      <c r="G56" s="107"/>
    </row>
    <row r="57" spans="2:7" ht="57.75">
      <c r="B57" s="40"/>
      <c r="C57" s="79">
        <v>2</v>
      </c>
      <c r="D57" s="83" t="s">
        <v>59</v>
      </c>
      <c r="E57" s="98"/>
      <c r="F57" s="89" t="b">
        <v>0</v>
      </c>
    </row>
    <row r="58" spans="2:7" ht="15.75">
      <c r="B58" s="39" t="s">
        <v>10</v>
      </c>
      <c r="C58" s="135" t="s">
        <v>60</v>
      </c>
      <c r="D58" s="136"/>
      <c r="E58" s="137"/>
      <c r="F58" s="138"/>
    </row>
    <row r="59" spans="2:7">
      <c r="B59" s="40"/>
      <c r="C59" s="79">
        <v>1</v>
      </c>
      <c r="D59" s="83" t="s">
        <v>61</v>
      </c>
      <c r="E59" s="42"/>
      <c r="F59" s="89" t="b">
        <v>0</v>
      </c>
    </row>
    <row r="60" spans="2:7" ht="58.15" thickBot="1">
      <c r="B60" s="40"/>
      <c r="C60" s="79">
        <v>2</v>
      </c>
      <c r="D60" s="83" t="s">
        <v>62</v>
      </c>
      <c r="E60" s="98"/>
      <c r="F60" s="89" t="b">
        <v>0</v>
      </c>
    </row>
    <row r="61" spans="2:7" ht="16.149999999999999" thickBot="1">
      <c r="B61" s="39" t="s">
        <v>10</v>
      </c>
      <c r="C61" s="175" t="s">
        <v>63</v>
      </c>
      <c r="D61" s="132"/>
      <c r="E61" s="176"/>
      <c r="F61" s="177"/>
    </row>
    <row r="62" spans="2:7">
      <c r="B62" s="40"/>
      <c r="C62" s="79">
        <v>1</v>
      </c>
      <c r="D62" s="77" t="s">
        <v>64</v>
      </c>
      <c r="E62" s="42"/>
      <c r="F62" s="89" t="b">
        <v>0</v>
      </c>
    </row>
    <row r="63" spans="2:7" ht="57.6">
      <c r="B63" s="40"/>
      <c r="C63" s="79">
        <v>2</v>
      </c>
      <c r="D63" s="83" t="s">
        <v>65</v>
      </c>
      <c r="E63" s="98"/>
      <c r="F63" s="89" t="b">
        <v>0</v>
      </c>
    </row>
    <row r="64" spans="2:7" ht="28.9">
      <c r="B64" s="40"/>
      <c r="C64" s="79">
        <v>3</v>
      </c>
      <c r="D64" s="77" t="s">
        <v>66</v>
      </c>
      <c r="E64" s="42"/>
      <c r="F64" s="89" t="b">
        <v>0</v>
      </c>
    </row>
    <row r="65" spans="2:6" ht="29.45" thickBot="1">
      <c r="B65" s="40"/>
      <c r="C65" s="79">
        <v>4</v>
      </c>
      <c r="D65" s="77" t="s">
        <v>67</v>
      </c>
      <c r="E65" s="98"/>
      <c r="F65" s="89" t="b">
        <v>0</v>
      </c>
    </row>
    <row r="66" spans="2:6" ht="16.149999999999999" thickBot="1">
      <c r="B66" s="39" t="s">
        <v>10</v>
      </c>
      <c r="C66" s="175" t="s">
        <v>68</v>
      </c>
      <c r="D66" s="132"/>
      <c r="E66" s="176"/>
      <c r="F66" s="177"/>
    </row>
    <row r="67" spans="2:6">
      <c r="B67" s="40"/>
      <c r="C67" s="81">
        <v>1</v>
      </c>
      <c r="D67" s="77" t="s">
        <v>69</v>
      </c>
      <c r="E67" s="41"/>
      <c r="F67" s="89" t="b">
        <v>0</v>
      </c>
    </row>
    <row r="68" spans="2:6" ht="57.6">
      <c r="B68" s="40"/>
      <c r="C68" s="81">
        <v>2</v>
      </c>
      <c r="D68" s="77" t="s">
        <v>70</v>
      </c>
      <c r="E68" s="98"/>
      <c r="F68" s="89" t="b">
        <v>0</v>
      </c>
    </row>
    <row r="69" spans="2:6" ht="28.9">
      <c r="B69" s="40"/>
      <c r="C69" s="80">
        <v>3</v>
      </c>
      <c r="D69" s="83" t="s">
        <v>71</v>
      </c>
      <c r="E69" s="41"/>
      <c r="F69" s="89" t="b">
        <v>0</v>
      </c>
    </row>
    <row r="70" spans="2:6" ht="58.15" thickBot="1">
      <c r="B70" s="40"/>
      <c r="C70" s="81">
        <v>4</v>
      </c>
      <c r="D70" s="77" t="s">
        <v>72</v>
      </c>
      <c r="E70" s="98"/>
      <c r="F70" s="89" t="b">
        <v>0</v>
      </c>
    </row>
    <row r="71" spans="2:6" ht="16.149999999999999" thickBot="1">
      <c r="B71" s="92"/>
      <c r="C71" s="175" t="s">
        <v>73</v>
      </c>
      <c r="D71" s="132"/>
      <c r="E71" s="176"/>
      <c r="F71" s="177"/>
    </row>
    <row r="72" spans="2:6">
      <c r="B72" s="40"/>
      <c r="C72" s="81">
        <v>1</v>
      </c>
      <c r="D72" s="77" t="s">
        <v>74</v>
      </c>
      <c r="E72" s="41"/>
      <c r="F72" s="89" t="b">
        <v>0</v>
      </c>
    </row>
    <row r="73" spans="2:6" ht="57.6">
      <c r="B73" s="40"/>
      <c r="C73" s="81">
        <v>2</v>
      </c>
      <c r="D73" s="77" t="s">
        <v>75</v>
      </c>
      <c r="E73" s="98"/>
      <c r="F73" s="89" t="b">
        <v>0</v>
      </c>
    </row>
    <row r="74" spans="2:6" ht="28.9">
      <c r="B74" s="40"/>
      <c r="C74" s="80">
        <v>3</v>
      </c>
      <c r="D74" s="77" t="s">
        <v>76</v>
      </c>
      <c r="E74" s="41"/>
      <c r="F74" s="89" t="b">
        <v>0</v>
      </c>
    </row>
    <row r="75" spans="2:6" ht="58.15" thickBot="1">
      <c r="B75" s="40"/>
      <c r="C75" s="81">
        <v>4</v>
      </c>
      <c r="D75" s="77" t="s">
        <v>77</v>
      </c>
      <c r="E75" s="98"/>
      <c r="F75" s="89" t="b">
        <v>0</v>
      </c>
    </row>
    <row r="76" spans="2:6" ht="16.149999999999999" thickBot="1">
      <c r="B76" s="39" t="s">
        <v>10</v>
      </c>
      <c r="C76" s="135" t="s">
        <v>78</v>
      </c>
      <c r="D76" s="136"/>
      <c r="E76" s="137"/>
      <c r="F76" s="138"/>
    </row>
    <row r="77" spans="2:6">
      <c r="B77" s="40"/>
      <c r="C77" s="81">
        <v>1</v>
      </c>
      <c r="D77" s="77" t="s">
        <v>79</v>
      </c>
      <c r="E77" s="41"/>
      <c r="F77" s="89" t="b">
        <v>0</v>
      </c>
    </row>
    <row r="78" spans="2:6" ht="58.15" thickBot="1">
      <c r="B78" s="40"/>
      <c r="C78" s="81">
        <v>2</v>
      </c>
      <c r="D78" s="77" t="s">
        <v>80</v>
      </c>
      <c r="E78" s="98"/>
      <c r="F78" s="89" t="b">
        <v>0</v>
      </c>
    </row>
    <row r="79" spans="2:6" ht="16.149999999999999" thickBot="1">
      <c r="B79" s="39" t="s">
        <v>10</v>
      </c>
      <c r="C79" s="135" t="s">
        <v>81</v>
      </c>
      <c r="D79" s="136"/>
      <c r="E79" s="137"/>
      <c r="F79" s="138"/>
    </row>
    <row r="80" spans="2:6">
      <c r="B80" s="40"/>
      <c r="C80" s="81">
        <v>1</v>
      </c>
      <c r="D80" s="77" t="s">
        <v>82</v>
      </c>
      <c r="E80" s="41"/>
      <c r="F80" s="89" t="b">
        <v>0</v>
      </c>
    </row>
    <row r="81" spans="2:6" ht="58.15" thickBot="1">
      <c r="B81" s="40"/>
      <c r="C81" s="81">
        <v>2</v>
      </c>
      <c r="D81" s="77" t="s">
        <v>83</v>
      </c>
      <c r="E81" s="98"/>
      <c r="F81" s="89" t="b">
        <v>0</v>
      </c>
    </row>
    <row r="82" spans="2:6" ht="16.149999999999999" thickBot="1">
      <c r="B82" s="39" t="s">
        <v>10</v>
      </c>
      <c r="C82" s="175" t="s">
        <v>84</v>
      </c>
      <c r="D82" s="132"/>
      <c r="E82" s="176"/>
      <c r="F82" s="177"/>
    </row>
    <row r="83" spans="2:6">
      <c r="B83" s="40"/>
      <c r="C83" s="81">
        <v>1</v>
      </c>
      <c r="D83" s="83" t="s">
        <v>85</v>
      </c>
      <c r="E83" s="41"/>
      <c r="F83" s="89" t="b">
        <v>0</v>
      </c>
    </row>
    <row r="84" spans="2:6" ht="58.15" thickBot="1">
      <c r="B84" s="40"/>
      <c r="C84" s="81">
        <v>2</v>
      </c>
      <c r="D84" s="77" t="s">
        <v>86</v>
      </c>
      <c r="E84" s="98"/>
      <c r="F84" s="89" t="b">
        <v>0</v>
      </c>
    </row>
    <row r="85" spans="2:6" ht="16.149999999999999" thickBot="1">
      <c r="B85" s="39" t="s">
        <v>10</v>
      </c>
      <c r="C85" s="175" t="s">
        <v>87</v>
      </c>
      <c r="D85" s="132"/>
      <c r="E85" s="176"/>
      <c r="F85" s="177"/>
    </row>
    <row r="86" spans="2:6">
      <c r="B86" s="40"/>
      <c r="C86" s="81">
        <v>1</v>
      </c>
      <c r="D86" s="77" t="s">
        <v>88</v>
      </c>
      <c r="E86" s="41"/>
      <c r="F86" s="89" t="b">
        <v>0</v>
      </c>
    </row>
    <row r="87" spans="2:6" ht="58.15" thickBot="1">
      <c r="B87" s="40"/>
      <c r="C87" s="81">
        <v>2</v>
      </c>
      <c r="D87" s="77" t="s">
        <v>89</v>
      </c>
      <c r="E87" s="98"/>
      <c r="F87" s="89" t="b">
        <v>0</v>
      </c>
    </row>
    <row r="88" spans="2:6" ht="16.149999999999999" thickBot="1">
      <c r="B88" s="39" t="s">
        <v>10</v>
      </c>
      <c r="C88" s="175" t="s">
        <v>90</v>
      </c>
      <c r="D88" s="132"/>
      <c r="E88" s="176"/>
      <c r="F88" s="177"/>
    </row>
    <row r="89" spans="2:6">
      <c r="B89" s="40"/>
      <c r="C89" s="81">
        <v>1</v>
      </c>
      <c r="D89" s="77" t="s">
        <v>91</v>
      </c>
      <c r="E89" s="41"/>
      <c r="F89" s="89" t="b">
        <v>0</v>
      </c>
    </row>
    <row r="90" spans="2:6" ht="58.15" thickBot="1">
      <c r="B90" s="40"/>
      <c r="C90" s="81">
        <v>2</v>
      </c>
      <c r="D90" s="77" t="s">
        <v>92</v>
      </c>
      <c r="E90" s="98"/>
      <c r="F90" s="89" t="b">
        <v>0</v>
      </c>
    </row>
    <row r="91" spans="2:6" ht="16.149999999999999" thickBot="1">
      <c r="B91" s="39" t="s">
        <v>10</v>
      </c>
      <c r="C91" s="175" t="s">
        <v>93</v>
      </c>
      <c r="D91" s="132"/>
      <c r="E91" s="176"/>
      <c r="F91" s="177"/>
    </row>
    <row r="92" spans="2:6">
      <c r="B92" s="84"/>
      <c r="C92" s="85">
        <v>1</v>
      </c>
      <c r="D92" s="86" t="s">
        <v>94</v>
      </c>
      <c r="E92" s="87"/>
      <c r="F92" s="90" t="b">
        <v>0</v>
      </c>
    </row>
    <row r="93" spans="2:6" ht="58.15" thickBot="1">
      <c r="B93" s="38"/>
      <c r="C93" s="88">
        <v>2</v>
      </c>
      <c r="D93" s="78" t="s">
        <v>95</v>
      </c>
      <c r="E93" s="99"/>
      <c r="F93" s="91" t="b">
        <v>0</v>
      </c>
    </row>
    <row r="94" spans="2:6" ht="12" customHeight="1"/>
    <row r="95" spans="2:6" ht="12" customHeight="1"/>
    <row r="96" spans="2:6"/>
    <row r="97" ht="15.75"/>
    <row r="98" ht="15.75"/>
    <row r="99" ht="15.75"/>
    <row r="100" ht="15.75"/>
    <row r="101" ht="15.75"/>
    <row r="102"/>
  </sheetData>
  <mergeCells count="26">
    <mergeCell ref="C66:F66"/>
    <mergeCell ref="B4:F4"/>
    <mergeCell ref="B5:F5"/>
    <mergeCell ref="C76:F76"/>
    <mergeCell ref="C71:F71"/>
    <mergeCell ref="C61:F61"/>
    <mergeCell ref="C58:F58"/>
    <mergeCell ref="C55:F55"/>
    <mergeCell ref="C49:F49"/>
    <mergeCell ref="C46:F46"/>
    <mergeCell ref="C91:F91"/>
    <mergeCell ref="C88:F88"/>
    <mergeCell ref="C85:F85"/>
    <mergeCell ref="C82:F82"/>
    <mergeCell ref="C79:F79"/>
    <mergeCell ref="B2:D2"/>
    <mergeCell ref="E2:F2"/>
    <mergeCell ref="C43:F43"/>
    <mergeCell ref="C40:F40"/>
    <mergeCell ref="C29:F29"/>
    <mergeCell ref="C27:F27"/>
    <mergeCell ref="C24:F24"/>
    <mergeCell ref="B7:F7"/>
    <mergeCell ref="C18:F18"/>
    <mergeCell ref="C8:F8"/>
    <mergeCell ref="C13:F13"/>
  </mergeCells>
  <conditionalFormatting sqref="F9:F12">
    <cfRule type="iconSet" priority="33">
      <iconSet iconSet="3Symbols">
        <cfvo type="percent" val="0"/>
        <cfvo type="formula" val="0.5"/>
        <cfvo type="num" val="1"/>
      </iconSet>
    </cfRule>
  </conditionalFormatting>
  <conditionalFormatting sqref="F14:F17">
    <cfRule type="iconSet" priority="32">
      <iconSet iconSet="3Symbols">
        <cfvo type="percent" val="0"/>
        <cfvo type="formula" val="0.5"/>
        <cfvo type="num" val="1"/>
      </iconSet>
    </cfRule>
  </conditionalFormatting>
  <conditionalFormatting sqref="F19">
    <cfRule type="iconSet" priority="15">
      <iconSet iconSet="3Symbols">
        <cfvo type="percent" val="0"/>
        <cfvo type="formula" val="0.5"/>
        <cfvo type="num" val="1"/>
      </iconSet>
    </cfRule>
  </conditionalFormatting>
  <conditionalFormatting sqref="F20">
    <cfRule type="iconSet" priority="4">
      <iconSet iconSet="3Symbols">
        <cfvo type="percent" val="0"/>
        <cfvo type="formula" val="0.5"/>
        <cfvo type="num" val="1"/>
      </iconSet>
    </cfRule>
  </conditionalFormatting>
  <conditionalFormatting sqref="F21">
    <cfRule type="iconSet" priority="14">
      <iconSet iconSet="3Symbols">
        <cfvo type="percent" val="0"/>
        <cfvo type="formula" val="0.5"/>
        <cfvo type="num" val="1"/>
      </iconSet>
    </cfRule>
  </conditionalFormatting>
  <conditionalFormatting sqref="F22">
    <cfRule type="iconSet" priority="3">
      <iconSet iconSet="3Symbols">
        <cfvo type="percent" val="0"/>
        <cfvo type="formula" val="0.5"/>
        <cfvo type="num" val="1"/>
      </iconSet>
    </cfRule>
  </conditionalFormatting>
  <conditionalFormatting sqref="F23">
    <cfRule type="iconSet" priority="13">
      <iconSet iconSet="3Symbols">
        <cfvo type="percent" val="0"/>
        <cfvo type="formula" val="0.5"/>
        <cfvo type="num" val="1"/>
      </iconSet>
    </cfRule>
  </conditionalFormatting>
  <conditionalFormatting sqref="F26">
    <cfRule type="iconSet" priority="2">
      <iconSet iconSet="3Symbols">
        <cfvo type="percent" val="0"/>
        <cfvo type="formula" val="0.5"/>
        <cfvo type="num" val="1"/>
      </iconSet>
    </cfRule>
  </conditionalFormatting>
  <conditionalFormatting sqref="F28 F25">
    <cfRule type="iconSet" priority="37">
      <iconSet iconSet="3Symbols">
        <cfvo type="percent" val="0"/>
        <cfvo type="formula" val="0.5"/>
        <cfvo type="num" val="1"/>
      </iconSet>
    </cfRule>
  </conditionalFormatting>
  <conditionalFormatting sqref="F30">
    <cfRule type="iconSet" priority="8">
      <iconSet iconSet="3Symbols">
        <cfvo type="percent" val="0"/>
        <cfvo type="formula" val="0.5"/>
        <cfvo type="num" val="1"/>
      </iconSet>
    </cfRule>
  </conditionalFormatting>
  <conditionalFormatting sqref="F35">
    <cfRule type="iconSet" priority="5">
      <iconSet iconSet="3Symbols">
        <cfvo type="percent" val="0"/>
        <cfvo type="formula" val="0.5"/>
        <cfvo type="num" val="1"/>
      </iconSet>
    </cfRule>
  </conditionalFormatting>
  <conditionalFormatting sqref="F36:F39 F31:F34">
    <cfRule type="iconSet" priority="39">
      <iconSet iconSet="3Symbols">
        <cfvo type="percent" val="0"/>
        <cfvo type="formula" val="0.5"/>
        <cfvo type="num" val="1"/>
      </iconSet>
    </cfRule>
  </conditionalFormatting>
  <conditionalFormatting sqref="F41:F42">
    <cfRule type="iconSet" priority="30">
      <iconSet iconSet="3Symbols">
        <cfvo type="percent" val="0"/>
        <cfvo type="formula" val="0.5"/>
        <cfvo type="num" val="1"/>
      </iconSet>
    </cfRule>
  </conditionalFormatting>
  <conditionalFormatting sqref="F44:F45">
    <cfRule type="iconSet" priority="29">
      <iconSet iconSet="3Symbols">
        <cfvo type="percent" val="0"/>
        <cfvo type="formula" val="0.5"/>
        <cfvo type="num" val="1"/>
      </iconSet>
    </cfRule>
  </conditionalFormatting>
  <conditionalFormatting sqref="F50:F51">
    <cfRule type="iconSet" priority="27">
      <iconSet iconSet="3Symbols">
        <cfvo type="percent" val="0"/>
        <cfvo type="formula" val="0.5"/>
        <cfvo type="num" val="1"/>
      </iconSet>
    </cfRule>
  </conditionalFormatting>
  <conditionalFormatting sqref="F56:F57 F53:F54">
    <cfRule type="iconSet" priority="26">
      <iconSet iconSet="3Symbols">
        <cfvo type="percent" val="0"/>
        <cfvo type="formula" val="0.5"/>
        <cfvo type="num" val="1"/>
      </iconSet>
    </cfRule>
  </conditionalFormatting>
  <conditionalFormatting sqref="F59:F60">
    <cfRule type="iconSet" priority="41">
      <iconSet iconSet="3Symbols">
        <cfvo type="percent" val="0"/>
        <cfvo type="formula" val="0.5"/>
        <cfvo type="num" val="1"/>
      </iconSet>
    </cfRule>
  </conditionalFormatting>
  <conditionalFormatting sqref="F62">
    <cfRule type="iconSet" priority="12">
      <iconSet iconSet="3Symbols">
        <cfvo type="percent" val="0"/>
        <cfvo type="formula" val="0.5"/>
        <cfvo type="num" val="1"/>
      </iconSet>
    </cfRule>
  </conditionalFormatting>
  <conditionalFormatting sqref="F63">
    <cfRule type="iconSet" priority="1">
      <iconSet iconSet="3Symbols">
        <cfvo type="percent" val="0"/>
        <cfvo type="formula" val="0.5"/>
        <cfvo type="num" val="1"/>
      </iconSet>
    </cfRule>
  </conditionalFormatting>
  <conditionalFormatting sqref="F64">
    <cfRule type="iconSet" priority="11">
      <iconSet iconSet="3Symbols">
        <cfvo type="percent" val="0"/>
        <cfvo type="formula" val="0.5"/>
        <cfvo type="num" val="1"/>
      </iconSet>
    </cfRule>
  </conditionalFormatting>
  <conditionalFormatting sqref="F65">
    <cfRule type="iconSet" priority="10">
      <iconSet iconSet="3Symbols">
        <cfvo type="percent" val="0"/>
        <cfvo type="formula" val="0.5"/>
        <cfvo type="num" val="1"/>
      </iconSet>
    </cfRule>
  </conditionalFormatting>
  <conditionalFormatting sqref="F72:F75 F67:F70">
    <cfRule type="iconSet" priority="40">
      <iconSet iconSet="3Symbols">
        <cfvo type="percent" val="0"/>
        <cfvo type="formula" val="0.5"/>
        <cfvo type="num" val="1"/>
      </iconSet>
    </cfRule>
  </conditionalFormatting>
  <conditionalFormatting sqref="F77:F78">
    <cfRule type="iconSet" priority="23">
      <iconSet iconSet="3Symbols">
        <cfvo type="percent" val="0"/>
        <cfvo type="formula" val="0.5"/>
        <cfvo type="num" val="1"/>
      </iconSet>
    </cfRule>
  </conditionalFormatting>
  <conditionalFormatting sqref="F80:F81">
    <cfRule type="iconSet" priority="22">
      <iconSet iconSet="3Symbols">
        <cfvo type="percent" val="0"/>
        <cfvo type="formula" val="0.5"/>
        <cfvo type="num" val="1"/>
      </iconSet>
    </cfRule>
  </conditionalFormatting>
  <conditionalFormatting sqref="F83:F84">
    <cfRule type="iconSet" priority="21">
      <iconSet iconSet="3Symbols">
        <cfvo type="percent" val="0"/>
        <cfvo type="formula" val="0.5"/>
        <cfvo type="num" val="1"/>
      </iconSet>
    </cfRule>
  </conditionalFormatting>
  <conditionalFormatting sqref="F86:F87">
    <cfRule type="iconSet" priority="20">
      <iconSet iconSet="3Symbols">
        <cfvo type="percent" val="0"/>
        <cfvo type="formula" val="0.5"/>
        <cfvo type="num" val="1"/>
      </iconSet>
    </cfRule>
  </conditionalFormatting>
  <conditionalFormatting sqref="F89:F90">
    <cfRule type="iconSet" priority="19">
      <iconSet iconSet="3Symbols">
        <cfvo type="percent" val="0"/>
        <cfvo type="formula" val="0.5"/>
        <cfvo type="num" val="1"/>
      </iconSet>
    </cfRule>
  </conditionalFormatting>
  <conditionalFormatting sqref="F92:F93">
    <cfRule type="iconSet" priority="18">
      <iconSet iconSet="3Symbols">
        <cfvo type="percent" val="0"/>
        <cfvo type="formula" val="0.5"/>
        <cfvo type="num" val="1"/>
      </iconSet>
    </cfRule>
  </conditionalFormatting>
  <conditionalFormatting sqref="F47:F48">
    <cfRule type="iconSet" priority="43">
      <iconSet iconSet="3Symbols">
        <cfvo type="percent" val="0"/>
        <cfvo type="formula" val="0.5"/>
        <cfvo type="num" val="1"/>
      </iconSet>
    </cfRule>
  </conditionalFormatting>
  <dataValidations count="1">
    <dataValidation type="list" showInputMessage="1" showErrorMessage="1" sqref="E9 E11 E14 E16 E19 E21 E25 E28 E30 E33:E35 E38:E39 E41 E44 E47 E50 E56 E59 E62 E64 E67 E72 E74 E69 E77 E80 E83 E86 E89 E92 E53" xr:uid="{E347A209-6BAB-B24F-ADA1-91C9967A466C}">
      <formula1>validations_yes_no</formula1>
    </dataValidation>
  </dataValidations>
  <hyperlinks>
    <hyperlink ref="B2" location="'(2) Contact Information'!A1" display="Previous" xr:uid="{07DF8690-0FA8-CE48-B85C-CB1C43601B5B}"/>
    <hyperlink ref="E2" location="'(4) HL7 Mapping Checklist'!A1" display="Next" xr:uid="{AAF6CF6C-E265-544F-9461-27A16455F578}"/>
  </hyperlink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F10AD-483B-DF4F-A2D0-5F0C318C458F}">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25.625" customWidth="1"/>
    <col min="4" max="4" width="10.875" customWidth="1"/>
    <col min="5" max="5" width="0" hidden="1" customWidth="1"/>
    <col min="6" max="16384" width="10.875" hidden="1"/>
  </cols>
  <sheetData>
    <row r="2" spans="2:3">
      <c r="B2" s="12" t="s">
        <v>120</v>
      </c>
    </row>
    <row r="3" spans="2:3" ht="16.149999999999999" thickBot="1"/>
    <row r="4" spans="2:3" ht="19.899999999999999">
      <c r="B4" s="160" t="s">
        <v>1</v>
      </c>
      <c r="C4" s="162"/>
    </row>
    <row r="5" spans="2:3" ht="60.95" customHeight="1" thickBot="1">
      <c r="B5" s="147" t="s">
        <v>309</v>
      </c>
      <c r="C5" s="149"/>
    </row>
    <row r="7" spans="2:3" ht="16.149999999999999" thickBot="1"/>
    <row r="8" spans="2:3" ht="20.45" thickBot="1">
      <c r="B8" s="151" t="s">
        <v>131</v>
      </c>
      <c r="C8" s="153"/>
    </row>
    <row r="9" spans="2:3" ht="16.149999999999999"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149999999999999" thickBot="1">
      <c r="B17" s="19"/>
      <c r="C17" s="95"/>
    </row>
  </sheetData>
  <mergeCells count="3">
    <mergeCell ref="B8:C8"/>
    <mergeCell ref="B4:C4"/>
    <mergeCell ref="B5:C5"/>
  </mergeCells>
  <hyperlinks>
    <hyperlink ref="B2" location="'(4) HL7 Mapping Checklist'!D25" display="Back to checklist" xr:uid="{4550618F-1512-B645-94E0-8C0555FAA9C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F437A-C46F-4044-9FCD-C5D7922BACA1}">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149999999999999" thickBot="1"/>
    <row r="4" spans="2:3" ht="19.899999999999999">
      <c r="B4" s="160" t="s">
        <v>1</v>
      </c>
      <c r="C4" s="162"/>
    </row>
    <row r="5" spans="2:3" ht="66.95" customHeight="1" thickBot="1">
      <c r="B5" s="147" t="s">
        <v>310</v>
      </c>
      <c r="C5" s="149"/>
    </row>
    <row r="7" spans="2:3" ht="16.149999999999999" thickBot="1"/>
    <row r="8" spans="2:3" ht="20.45" thickBot="1">
      <c r="B8" s="151" t="s">
        <v>131</v>
      </c>
      <c r="C8" s="153"/>
    </row>
    <row r="9" spans="2:3" ht="16.149999999999999"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149999999999999" thickBot="1">
      <c r="B17" s="19"/>
      <c r="C17" s="95"/>
    </row>
  </sheetData>
  <mergeCells count="3">
    <mergeCell ref="B8:C8"/>
    <mergeCell ref="B5:C5"/>
    <mergeCell ref="B4:C4"/>
  </mergeCells>
  <hyperlinks>
    <hyperlink ref="B2" location="'(4) HL7 Mapping Checklist'!D21" display="Back to checklist" xr:uid="{71280E33-F35C-2F42-ADB5-E263B28F3E3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E9E4-2E22-4B4C-B743-6D83CEAD5A57}">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149999999999999" thickBot="1"/>
    <row r="4" spans="2:3" ht="19.899999999999999">
      <c r="B4" s="160" t="s">
        <v>1</v>
      </c>
      <c r="C4" s="162"/>
    </row>
    <row r="5" spans="2:3" ht="69.95" customHeight="1" thickBot="1">
      <c r="B5" s="147" t="s">
        <v>311</v>
      </c>
      <c r="C5" s="149"/>
    </row>
    <row r="7" spans="2:3" ht="16.149999999999999" thickBot="1"/>
    <row r="8" spans="2:3" ht="20.45" thickBot="1">
      <c r="B8" s="151" t="s">
        <v>131</v>
      </c>
      <c r="C8" s="153"/>
    </row>
    <row r="9" spans="2:3" ht="16.149999999999999"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149999999999999" thickBot="1">
      <c r="B17" s="19"/>
      <c r="C17" s="95"/>
    </row>
  </sheetData>
  <mergeCells count="3">
    <mergeCell ref="B4:C4"/>
    <mergeCell ref="B5:C5"/>
    <mergeCell ref="B8:C8"/>
  </mergeCells>
  <hyperlinks>
    <hyperlink ref="B2" location="'(4) HL7 Mapping Checklist'!D26" display="Back to checklist" xr:uid="{51AB1B41-3F5E-F947-97E7-02BAEC779C3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65F63-5D17-464A-9397-DB6DFDD627E1}">
  <sheetPr>
    <tabColor theme="2" tint="-0.749992370372631"/>
  </sheetPr>
  <dimension ref="A1:M11"/>
  <sheetViews>
    <sheetView workbookViewId="0"/>
  </sheetViews>
  <sheetFormatPr defaultColWidth="11" defaultRowHeight="15.6"/>
  <cols>
    <col min="5" max="5" width="11" customWidth="1"/>
    <col min="10" max="10" width="79.125" bestFit="1" customWidth="1"/>
  </cols>
  <sheetData>
    <row r="1" spans="1:13">
      <c r="A1" t="s">
        <v>312</v>
      </c>
      <c r="B1" t="s">
        <v>313</v>
      </c>
      <c r="D1" t="s">
        <v>314</v>
      </c>
      <c r="E1">
        <v>2.2999999999999998</v>
      </c>
      <c r="G1" t="s">
        <v>315</v>
      </c>
      <c r="H1" t="s">
        <v>316</v>
      </c>
      <c r="I1" t="s">
        <v>317</v>
      </c>
      <c r="J1" t="s">
        <v>318</v>
      </c>
      <c r="L1" t="s">
        <v>319</v>
      </c>
      <c r="M1" t="s">
        <v>320</v>
      </c>
    </row>
    <row r="2" spans="1:13">
      <c r="B2" t="s">
        <v>321</v>
      </c>
      <c r="E2">
        <v>2.5</v>
      </c>
      <c r="H2" t="s">
        <v>322</v>
      </c>
      <c r="J2" t="s">
        <v>323</v>
      </c>
      <c r="M2" t="s">
        <v>324</v>
      </c>
    </row>
    <row r="3" spans="1:13">
      <c r="E3">
        <v>2.8</v>
      </c>
      <c r="H3" t="s">
        <v>325</v>
      </c>
      <c r="J3" t="s">
        <v>326</v>
      </c>
    </row>
    <row r="4" spans="1:13">
      <c r="E4" t="s">
        <v>327</v>
      </c>
      <c r="J4" t="s">
        <v>328</v>
      </c>
    </row>
    <row r="5" spans="1:13">
      <c r="J5" t="s">
        <v>329</v>
      </c>
    </row>
    <row r="6" spans="1:13">
      <c r="J6" t="s">
        <v>330</v>
      </c>
    </row>
    <row r="7" spans="1:13">
      <c r="J7" t="s">
        <v>331</v>
      </c>
    </row>
    <row r="8" spans="1:13">
      <c r="J8" t="s">
        <v>332</v>
      </c>
    </row>
    <row r="9" spans="1:13">
      <c r="J9" t="s">
        <v>333</v>
      </c>
    </row>
    <row r="10" spans="1:13">
      <c r="J10" t="s">
        <v>334</v>
      </c>
    </row>
    <row r="11" spans="1:13">
      <c r="J11" t="s">
        <v>335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19E6-D8C6-4D4A-A1CD-EC511B7F30C5}">
  <sheetPr>
    <tabColor theme="6"/>
  </sheetPr>
  <dimension ref="A1:F28"/>
  <sheetViews>
    <sheetView topLeftCell="A5" zoomScaleNormal="100" workbookViewId="0">
      <selection activeCell="D24" sqref="D24"/>
    </sheetView>
  </sheetViews>
  <sheetFormatPr defaultColWidth="0" defaultRowHeight="15.6" zeroHeight="1"/>
  <cols>
    <col min="1" max="1" width="10.875" customWidth="1"/>
    <col min="2" max="2" width="20.875" bestFit="1" customWidth="1"/>
    <col min="3" max="3" width="8.375" bestFit="1" customWidth="1"/>
    <col min="4" max="4" width="22.875" bestFit="1" customWidth="1"/>
    <col min="5" max="6" width="10.875" customWidth="1"/>
    <col min="7" max="16384" width="10.875" hidden="1"/>
  </cols>
  <sheetData>
    <row r="1" spans="2:5"/>
    <row r="2" spans="2:5" ht="33.6">
      <c r="B2" s="34" t="s">
        <v>7</v>
      </c>
    </row>
    <row r="3" spans="2:5" ht="16.149999999999999" thickBot="1"/>
    <row r="4" spans="2:5" ht="21" thickTop="1" thickBot="1">
      <c r="B4" s="150" t="s">
        <v>1</v>
      </c>
      <c r="C4" s="150"/>
      <c r="D4" s="150"/>
      <c r="E4" s="150"/>
    </row>
    <row r="5" spans="2:5" ht="138.94999999999999" customHeight="1" thickTop="1" thickBot="1">
      <c r="B5" s="147" t="s">
        <v>96</v>
      </c>
      <c r="C5" s="148"/>
      <c r="D5" s="148"/>
      <c r="E5" s="149"/>
    </row>
    <row r="6" spans="2:5" ht="16.149999999999999" thickBot="1"/>
    <row r="7" spans="2:5" ht="20.45" thickBot="1">
      <c r="B7" s="112" t="s">
        <v>97</v>
      </c>
      <c r="C7" s="113"/>
      <c r="D7" s="113"/>
      <c r="E7" s="114"/>
    </row>
    <row r="8" spans="2:5" ht="16.149999999999999" thickBot="1">
      <c r="B8" s="15" t="s">
        <v>98</v>
      </c>
      <c r="C8" s="16" t="s">
        <v>99</v>
      </c>
      <c r="D8" s="16" t="s">
        <v>100</v>
      </c>
      <c r="E8" s="69"/>
    </row>
    <row r="9" spans="2:5">
      <c r="B9" s="14" t="s">
        <v>101</v>
      </c>
      <c r="C9" s="32" t="str">
        <f>IF('(2) Customer HL7 Spec'!E9="Yes", "YES", "NO")</f>
        <v>NO</v>
      </c>
      <c r="D9" s="21" t="s">
        <v>101</v>
      </c>
      <c r="E9" s="96" t="b">
        <v>0</v>
      </c>
    </row>
    <row r="10" spans="2:5">
      <c r="B10" s="14" t="s">
        <v>102</v>
      </c>
      <c r="C10" s="32" t="str">
        <f>IF('(2) Customer HL7 Spec'!E19="Yes", "YES", "NO")</f>
        <v>NO</v>
      </c>
      <c r="D10" s="68" t="s">
        <v>102</v>
      </c>
      <c r="E10" s="96" t="b">
        <v>0</v>
      </c>
    </row>
    <row r="11" spans="2:5">
      <c r="B11" s="14" t="s">
        <v>103</v>
      </c>
      <c r="C11" s="32" t="str">
        <f>IF('(2) Customer HL7 Spec'!E28="Yes", "YES", "NO")</f>
        <v>NO</v>
      </c>
      <c r="D11" s="68" t="s">
        <v>103</v>
      </c>
      <c r="E11" s="96" t="b">
        <v>0</v>
      </c>
    </row>
    <row r="12" spans="2:5">
      <c r="B12" s="14" t="s">
        <v>104</v>
      </c>
      <c r="C12" s="32" t="str">
        <f>IF('(2) Customer HL7 Spec'!E25="Yes", "YES", "NO")</f>
        <v>NO</v>
      </c>
      <c r="D12" s="21" t="s">
        <v>104</v>
      </c>
      <c r="E12" s="96" t="b">
        <v>0</v>
      </c>
    </row>
    <row r="13" spans="2:5">
      <c r="B13" s="14" t="s">
        <v>105</v>
      </c>
      <c r="C13" s="32" t="str">
        <f>IF('(2) Customer HL7 Spec'!E41="Yes", "YES", "NO")</f>
        <v>NO</v>
      </c>
      <c r="D13" s="21" t="s">
        <v>105</v>
      </c>
      <c r="E13" s="96" t="b">
        <v>0</v>
      </c>
    </row>
    <row r="14" spans="2:5">
      <c r="B14" s="14" t="s">
        <v>106</v>
      </c>
      <c r="C14" s="32" t="str">
        <f>IF('(2) Customer HL7 Spec'!E44="Yes", "YES", "NO")</f>
        <v>NO</v>
      </c>
      <c r="D14" s="21" t="s">
        <v>106</v>
      </c>
      <c r="E14" s="96" t="b">
        <v>0</v>
      </c>
    </row>
    <row r="15" spans="2:5">
      <c r="B15" s="14" t="s">
        <v>107</v>
      </c>
      <c r="C15" s="32" t="str">
        <f>IF('(2) Customer HL7 Spec'!E47="Yes", "YES", "NO")</f>
        <v>NO</v>
      </c>
      <c r="D15" s="21" t="s">
        <v>107</v>
      </c>
      <c r="E15" s="96" t="b">
        <v>0</v>
      </c>
    </row>
    <row r="16" spans="2:5">
      <c r="B16" s="14" t="s">
        <v>108</v>
      </c>
      <c r="C16" s="32" t="str">
        <f>IF('(2) Customer HL7 Spec'!E50="Yes", "YES", "NO")</f>
        <v>NO</v>
      </c>
      <c r="D16" s="21" t="s">
        <v>108</v>
      </c>
      <c r="E16" s="96" t="b">
        <v>0</v>
      </c>
    </row>
    <row r="17" spans="2:5">
      <c r="B17" s="14" t="s">
        <v>109</v>
      </c>
      <c r="C17" s="32" t="str">
        <f>IF('(2) Customer HL7 Spec'!E56="Yes", "YES", "NO")</f>
        <v>NO</v>
      </c>
      <c r="D17" s="21" t="s">
        <v>109</v>
      </c>
      <c r="E17" s="96" t="b">
        <v>0</v>
      </c>
    </row>
    <row r="18" spans="2:5">
      <c r="B18" s="14" t="s">
        <v>110</v>
      </c>
      <c r="C18" s="32" t="str">
        <f>IF('(2) Customer HL7 Spec'!E59="Yes", "YES", "NO")</f>
        <v>NO</v>
      </c>
      <c r="D18" s="21" t="s">
        <v>110</v>
      </c>
      <c r="E18" s="96" t="b">
        <v>0</v>
      </c>
    </row>
    <row r="19" spans="2:5">
      <c r="B19" s="14" t="s">
        <v>111</v>
      </c>
      <c r="C19" s="32" t="str">
        <f>IF(AND('(2) Customer HL7 Spec'!E67="Yes", '(2) Customer HL7 Spec'!E69="No"), "YES", "NO")</f>
        <v>NO</v>
      </c>
      <c r="D19" s="21" t="s">
        <v>111</v>
      </c>
      <c r="E19" s="96" t="b">
        <v>0</v>
      </c>
    </row>
    <row r="20" spans="2:5">
      <c r="B20" s="14" t="s">
        <v>112</v>
      </c>
      <c r="C20" s="32" t="str">
        <f>IF('(2) Customer HL7 Spec'!E77="Yes", "YES", "NO")</f>
        <v>NO</v>
      </c>
      <c r="D20" s="21" t="s">
        <v>112</v>
      </c>
      <c r="E20" s="96" t="b">
        <v>0</v>
      </c>
    </row>
    <row r="21" spans="2:5">
      <c r="B21" s="14" t="s">
        <v>113</v>
      </c>
      <c r="C21" s="32" t="str">
        <f>IF(AND('(2) Customer HL7 Spec'!E72="Yes", '(2) Customer HL7 Spec'!E74="No"), "YES", "NO")</f>
        <v>NO</v>
      </c>
      <c r="D21" s="21" t="s">
        <v>113</v>
      </c>
      <c r="E21" s="96" t="b">
        <v>0</v>
      </c>
    </row>
    <row r="22" spans="2:5">
      <c r="B22" s="14" t="s">
        <v>114</v>
      </c>
      <c r="C22" s="32" t="str">
        <f>IF('(2) Customer HL7 Spec'!E80="Yes", "YES", "NO")</f>
        <v>NO</v>
      </c>
      <c r="D22" s="21" t="s">
        <v>114</v>
      </c>
      <c r="E22" s="96" t="b">
        <v>0</v>
      </c>
    </row>
    <row r="23" spans="2:5">
      <c r="B23" s="14" t="s">
        <v>115</v>
      </c>
      <c r="C23" s="32" t="str">
        <f>IF('(2) Customer HL7 Spec'!E83="Yes", "YES", "NO")</f>
        <v>NO</v>
      </c>
      <c r="D23" s="21" t="s">
        <v>115</v>
      </c>
      <c r="E23" s="96" t="b">
        <v>0</v>
      </c>
    </row>
    <row r="24" spans="2:5">
      <c r="B24" s="14" t="s">
        <v>116</v>
      </c>
      <c r="C24" s="32" t="str">
        <f>IF('(2) Customer HL7 Spec'!E86="Yes","YES","NO")</f>
        <v>NO</v>
      </c>
      <c r="D24" s="21" t="s">
        <v>116</v>
      </c>
      <c r="E24" s="96" t="b">
        <v>0</v>
      </c>
    </row>
    <row r="25" spans="2:5">
      <c r="B25" s="14" t="s">
        <v>117</v>
      </c>
      <c r="C25" s="32" t="str">
        <f>IF('(2) Customer HL7 Spec'!E89="Yes", "YES", "NO")</f>
        <v>NO</v>
      </c>
      <c r="D25" s="21" t="s">
        <v>118</v>
      </c>
      <c r="E25" s="96" t="b">
        <v>0</v>
      </c>
    </row>
    <row r="26" spans="2:5" ht="16.149999999999999" thickBot="1">
      <c r="B26" s="23" t="s">
        <v>119</v>
      </c>
      <c r="C26" s="33" t="str">
        <f>IF('(2) Customer HL7 Spec'!E92="Yes", "YES", "NO")</f>
        <v>NO</v>
      </c>
      <c r="D26" s="22" t="s">
        <v>119</v>
      </c>
      <c r="E26" s="97" t="b">
        <v>0</v>
      </c>
    </row>
    <row r="27" spans="2:5"/>
    <row r="28" spans="2:5"/>
  </sheetData>
  <mergeCells count="3">
    <mergeCell ref="B7:E7"/>
    <mergeCell ref="B5:E5"/>
    <mergeCell ref="B4:E4"/>
  </mergeCells>
  <conditionalFormatting sqref="E9:E26">
    <cfRule type="iconSet" priority="33">
      <iconSet iconSet="3Symbols">
        <cfvo type="percent" val="0"/>
        <cfvo type="formula" val="0.5"/>
        <cfvo type="formula" val="1"/>
      </iconSet>
    </cfRule>
  </conditionalFormatting>
  <hyperlinks>
    <hyperlink ref="D9" location="'Facility Identifier'!B2" display="Facility Identifier" xr:uid="{12C7E38D-B08C-A642-A118-350C5EFA108D}"/>
    <hyperlink ref="D10" location="'Event Type'!B2" display="Event Type" xr:uid="{6A6544D4-AC97-944E-9D32-99351091B00E}"/>
    <hyperlink ref="D15" location="Gender!B2" display="Gender" xr:uid="{48A46657-5DE9-E64B-884A-4B1ABC869EE0}"/>
    <hyperlink ref="D12" location="'Patient Class'!B2" display="Patient Class" xr:uid="{DC7647D8-21B1-6A46-B841-DD1F31FAA314}"/>
    <hyperlink ref="D13" location="'Admission Type'!B2" display="Admission Type" xr:uid="{52F48401-3AAF-E44E-9502-C1EB46F3C1EB}"/>
    <hyperlink ref="D14" location="'Patient Type'!B2" display="Patient Type" xr:uid="{C53F2094-6A2E-D844-B4D0-3EBA568CD4CB}"/>
    <hyperlink ref="D16" location="Race!B2" display="Race" xr:uid="{7AF2F5E1-8D89-E04D-9D1A-D0D84E591451}"/>
    <hyperlink ref="D17" location="Ethnicity!B2" display="Ethnicity" xr:uid="{5425DDF8-5E28-DC4F-8BEA-AD7CB1522517}"/>
    <hyperlink ref="D18" location="Language!B2" display="Language" xr:uid="{64DEF644-3BF3-7B4B-BEC6-0DA9AF0A2DFA}"/>
    <hyperlink ref="D19" location="'Discharge Disposition'!B2" display="Discharge Disposition" xr:uid="{F74618F1-8F71-964B-B673-50C52AFB4FC6}"/>
    <hyperlink ref="D20" location="'Discharge Diagnosis'!B2" display="Discharge Diagnosis" xr:uid="{5F6E95A7-8C43-984E-9964-B838913A7D68}"/>
    <hyperlink ref="D21" location="'Discharge to Location'!B2" display="Discharge to Location" xr:uid="{610D555B-4293-E344-A46A-30CF3104C548}"/>
    <hyperlink ref="D22" location="'Procedure Codes'!B2" display="Procedure Codes" xr:uid="{35134BAD-72A2-D842-A2E7-4283FD56622A}"/>
    <hyperlink ref="D23" location="'Hospital Service'!B2" display="Hospital Service" xr:uid="{5E063D26-73C3-7849-A972-2A59DA4218E9}"/>
    <hyperlink ref="D24" location="'Point of Care'!B2" display="Point of Care" xr:uid="{19082E6C-350E-154D-AD76-597DFE1A35F1}"/>
    <hyperlink ref="D25" location="'Facility &amp; Location'!B2" display="Facility &amp; Location" xr:uid="{2A413D4F-A4A5-1743-BC49-CC6975744BDE}"/>
    <hyperlink ref="D26" location="'Servicing Facility'!B2" display="Servicing Facility" xr:uid="{E0F8A401-3F5C-4246-8980-3E57FB434463}"/>
    <hyperlink ref="B2" location="'(3) Customer HL7 Spec'!A1" display="Previous" xr:uid="{11357441-62A9-D541-87FF-5CE88F8A3CB3}"/>
    <hyperlink ref="D11" location="'Merge Messages'!B2" display="Merge Messages" xr:uid="{502EB363-CAB7-D642-B23E-5B8AFC4CEB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AF4E-4372-1745-A84F-31DBE05046B1}">
  <sheetPr>
    <tabColor theme="6"/>
  </sheetPr>
  <dimension ref="A2:J26"/>
  <sheetViews>
    <sheetView zoomScaleNormal="100" workbookViewId="0">
      <selection activeCell="B2" sqref="B2"/>
    </sheetView>
  </sheetViews>
  <sheetFormatPr defaultColWidth="0" defaultRowHeight="15.6"/>
  <cols>
    <col min="1" max="1" width="10.875" customWidth="1"/>
    <col min="2" max="2" width="19.125" bestFit="1" customWidth="1"/>
    <col min="3" max="3" width="24.125" bestFit="1" customWidth="1"/>
    <col min="4" max="4" width="18.5" bestFit="1" customWidth="1"/>
    <col min="5" max="5" width="17.875" bestFit="1" customWidth="1"/>
    <col min="6" max="6" width="20.625" bestFit="1" customWidth="1"/>
    <col min="7" max="7" width="19.375" hidden="1" customWidth="1"/>
    <col min="8" max="8" width="18.125" hidden="1" customWidth="1"/>
    <col min="9" max="10" width="2.5" hidden="1" customWidth="1"/>
    <col min="11" max="16384" width="10.875" hidden="1"/>
  </cols>
  <sheetData>
    <row r="2" spans="1:5">
      <c r="B2" s="12" t="s">
        <v>120</v>
      </c>
      <c r="C2" s="12"/>
    </row>
    <row r="3" spans="1:5" ht="16.149999999999999" thickBot="1">
      <c r="A3" s="12"/>
    </row>
    <row r="4" spans="1:5" ht="19.899999999999999">
      <c r="A4" s="12"/>
      <c r="B4" s="154" t="s">
        <v>1</v>
      </c>
      <c r="C4" s="155"/>
      <c r="D4" s="155"/>
      <c r="E4" s="156"/>
    </row>
    <row r="5" spans="1:5" ht="63.95" customHeight="1" thickBot="1">
      <c r="A5" s="12"/>
      <c r="B5" s="157" t="s">
        <v>121</v>
      </c>
      <c r="C5" s="158"/>
      <c r="D5" s="158"/>
      <c r="E5" s="159"/>
    </row>
    <row r="6" spans="1:5" ht="16.149999999999999" thickBot="1">
      <c r="A6" s="12"/>
    </row>
    <row r="7" spans="1:5" ht="17.100000000000001" customHeight="1" thickBot="1">
      <c r="B7" s="151" t="s">
        <v>122</v>
      </c>
      <c r="C7" s="152"/>
      <c r="D7" s="152"/>
      <c r="E7" s="153"/>
    </row>
    <row r="8" spans="1:5" ht="16.149999999999999" thickBot="1">
      <c r="B8" s="15" t="s">
        <v>123</v>
      </c>
      <c r="C8" s="16" t="s">
        <v>124</v>
      </c>
      <c r="D8" s="16" t="s">
        <v>125</v>
      </c>
      <c r="E8" s="17" t="s">
        <v>126</v>
      </c>
    </row>
    <row r="9" spans="1:5">
      <c r="B9" s="18"/>
      <c r="C9" s="24"/>
      <c r="D9" s="13"/>
      <c r="E9" s="93"/>
    </row>
    <row r="10" spans="1:5">
      <c r="B10" s="18"/>
      <c r="C10" s="24"/>
      <c r="D10" s="13"/>
      <c r="E10" s="93"/>
    </row>
    <row r="11" spans="1:5">
      <c r="B11" s="18"/>
      <c r="C11" s="24"/>
      <c r="D11" s="13"/>
      <c r="E11" s="93"/>
    </row>
    <row r="12" spans="1:5">
      <c r="B12" s="18"/>
      <c r="C12" s="24"/>
      <c r="D12" s="13"/>
      <c r="E12" s="93"/>
    </row>
    <row r="13" spans="1:5">
      <c r="B13" s="18"/>
      <c r="C13" s="24"/>
      <c r="D13" s="13"/>
      <c r="E13" s="93"/>
    </row>
    <row r="14" spans="1:5">
      <c r="B14" s="18"/>
      <c r="C14" s="24"/>
      <c r="D14" s="13"/>
      <c r="E14" s="93"/>
    </row>
    <row r="15" spans="1:5">
      <c r="B15" s="18"/>
      <c r="C15" s="24"/>
      <c r="D15" s="13"/>
      <c r="E15" s="93"/>
    </row>
    <row r="16" spans="1:5">
      <c r="B16" s="18"/>
      <c r="C16" s="24"/>
      <c r="D16" s="13"/>
      <c r="E16" s="93"/>
    </row>
    <row r="17" spans="2:5">
      <c r="B17" s="18"/>
      <c r="C17" s="24"/>
      <c r="D17" s="13"/>
      <c r="E17" s="93"/>
    </row>
    <row r="18" spans="2:5">
      <c r="B18" s="18"/>
      <c r="C18" s="24"/>
      <c r="D18" s="13"/>
      <c r="E18" s="93"/>
    </row>
    <row r="19" spans="2:5">
      <c r="B19" s="18"/>
      <c r="C19" s="24"/>
      <c r="D19" s="13"/>
      <c r="E19" s="93"/>
    </row>
    <row r="20" spans="2:5">
      <c r="B20" s="18"/>
      <c r="C20" s="24"/>
      <c r="D20" s="13"/>
      <c r="E20" s="93"/>
    </row>
    <row r="21" spans="2:5">
      <c r="B21" s="18"/>
      <c r="C21" s="24"/>
      <c r="D21" s="13"/>
      <c r="E21" s="93"/>
    </row>
    <row r="22" spans="2:5">
      <c r="B22" s="18"/>
      <c r="C22" s="24"/>
      <c r="D22" s="13"/>
      <c r="E22" s="93"/>
    </row>
    <row r="23" spans="2:5">
      <c r="B23" s="18"/>
      <c r="C23" s="24"/>
      <c r="D23" s="13"/>
      <c r="E23" s="93"/>
    </row>
    <row r="24" spans="2:5">
      <c r="B24" s="18"/>
      <c r="C24" s="24"/>
      <c r="D24" s="13"/>
      <c r="E24" s="93"/>
    </row>
    <row r="25" spans="2:5">
      <c r="B25" s="18"/>
      <c r="C25" s="24"/>
      <c r="D25" s="13"/>
      <c r="E25" s="93"/>
    </row>
    <row r="26" spans="2:5" ht="16.149999999999999" thickBot="1">
      <c r="B26" s="19"/>
      <c r="C26" s="36"/>
      <c r="D26" s="20"/>
      <c r="E26" s="95"/>
    </row>
  </sheetData>
  <mergeCells count="3">
    <mergeCell ref="B7:E7"/>
    <mergeCell ref="B4:E4"/>
    <mergeCell ref="B5:E5"/>
  </mergeCells>
  <dataValidations count="1">
    <dataValidation type="list" allowBlank="1" showInputMessage="1" showErrorMessage="1" sqref="D9:E26" xr:uid="{A093A828-9DF6-A84F-AFF4-AB6FDA3C143A}">
      <formula1>validations_yes_no</formula1>
    </dataValidation>
  </dataValidations>
  <hyperlinks>
    <hyperlink ref="B2" location="'(4) HL7 Mapping Checklist'!D9" display="Back to checklist" xr:uid="{32D384D8-ADF6-C048-847F-53688788406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733C-6471-B549-B472-1030918AC074}">
  <sheetPr>
    <tabColor theme="6"/>
  </sheetPr>
  <dimension ref="A1"/>
  <sheetViews>
    <sheetView workbookViewId="0">
      <selection activeCell="B8" sqref="B8:D11"/>
    </sheetView>
  </sheetViews>
  <sheetFormatPr defaultColWidth="11" defaultRowHeight="15.6"/>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976F-C22F-B642-AAB6-786C4C18BD4D}">
  <sheetPr>
    <tabColor theme="6"/>
  </sheetPr>
  <dimension ref="A1:H24"/>
  <sheetViews>
    <sheetView topLeftCell="A5" zoomScaleNormal="100" workbookViewId="0">
      <selection activeCell="B13" sqref="B13:C22"/>
    </sheetView>
  </sheetViews>
  <sheetFormatPr defaultColWidth="0" defaultRowHeight="15.6"/>
  <cols>
    <col min="1" max="1" width="10.875" customWidth="1"/>
    <col min="2" max="2" width="22.875" customWidth="1"/>
    <col min="3" max="3" width="26.375" bestFit="1" customWidth="1"/>
    <col min="4" max="4" width="11.375" customWidth="1"/>
    <col min="5" max="5" width="10.875" customWidth="1"/>
    <col min="6" max="6" width="15" bestFit="1" customWidth="1"/>
    <col min="7" max="7" width="12.875" bestFit="1" customWidth="1"/>
    <col min="8" max="8" width="10.875" customWidth="1"/>
    <col min="9" max="16384" width="10.875" hidden="1"/>
  </cols>
  <sheetData>
    <row r="1" spans="1:7">
      <c r="A1" s="12"/>
    </row>
    <row r="2" spans="1:7">
      <c r="B2" s="12" t="s">
        <v>120</v>
      </c>
      <c r="E2" s="11"/>
    </row>
    <row r="3" spans="1:7" ht="16.149999999999999" thickBot="1">
      <c r="E3" s="11"/>
    </row>
    <row r="4" spans="1:7" ht="19.899999999999999">
      <c r="B4" s="160" t="s">
        <v>1</v>
      </c>
      <c r="C4" s="161"/>
      <c r="D4" s="161"/>
      <c r="E4" s="161"/>
      <c r="F4" s="161"/>
      <c r="G4" s="162"/>
    </row>
    <row r="5" spans="1:7" ht="114" customHeight="1" thickBot="1">
      <c r="B5" s="147" t="s">
        <v>127</v>
      </c>
      <c r="C5" s="148"/>
      <c r="D5" s="148"/>
      <c r="E5" s="148"/>
      <c r="F5" s="148"/>
      <c r="G5" s="149"/>
    </row>
    <row r="6" spans="1:7" ht="45.95" customHeight="1" thickBot="1">
      <c r="B6" s="166" t="s">
        <v>128</v>
      </c>
      <c r="C6" s="167"/>
      <c r="D6" s="167"/>
      <c r="E6" s="167"/>
      <c r="F6" s="167"/>
      <c r="G6" s="168"/>
    </row>
    <row r="7" spans="1:7" ht="45.95" customHeight="1" thickBot="1">
      <c r="B7" s="169"/>
      <c r="C7" s="170"/>
      <c r="D7" s="170"/>
      <c r="E7" s="170"/>
      <c r="F7" s="170"/>
      <c r="G7" s="171"/>
    </row>
    <row r="8" spans="1:7" ht="16.149999999999999" thickBot="1">
      <c r="E8" s="11"/>
    </row>
    <row r="9" spans="1:7" ht="21" thickTop="1" thickBot="1">
      <c r="B9" s="54" t="s">
        <v>129</v>
      </c>
      <c r="C9" s="53" t="s">
        <v>130</v>
      </c>
      <c r="E9" s="163" t="s">
        <v>131</v>
      </c>
      <c r="F9" s="164"/>
      <c r="G9" s="165"/>
    </row>
    <row r="10" spans="1:7" ht="16.899999999999999" thickTop="1" thickBot="1">
      <c r="B10" s="44" t="s">
        <v>132</v>
      </c>
      <c r="C10" s="46" t="s">
        <v>133</v>
      </c>
      <c r="E10" s="15" t="s">
        <v>134</v>
      </c>
      <c r="F10" s="16" t="s">
        <v>135</v>
      </c>
      <c r="G10" s="69" t="s">
        <v>136</v>
      </c>
    </row>
    <row r="11" spans="1:7">
      <c r="B11" s="44" t="s">
        <v>137</v>
      </c>
      <c r="C11" s="46" t="s">
        <v>138</v>
      </c>
      <c r="E11" s="70"/>
      <c r="F11" s="71"/>
      <c r="G11" s="10"/>
    </row>
    <row r="12" spans="1:7">
      <c r="B12" s="44" t="s">
        <v>139</v>
      </c>
      <c r="C12" s="46" t="s">
        <v>140</v>
      </c>
      <c r="E12" s="18"/>
      <c r="F12" s="13"/>
      <c r="G12" s="9"/>
    </row>
    <row r="13" spans="1:7" ht="28.9">
      <c r="B13" s="44" t="s">
        <v>141</v>
      </c>
      <c r="C13" s="47" t="s">
        <v>142</v>
      </c>
      <c r="E13" s="18"/>
      <c r="F13" s="13"/>
      <c r="G13" s="9"/>
    </row>
    <row r="14" spans="1:7" ht="28.9">
      <c r="B14" s="44" t="s">
        <v>143</v>
      </c>
      <c r="C14" s="47" t="s">
        <v>144</v>
      </c>
      <c r="E14" s="18"/>
      <c r="F14" s="13"/>
      <c r="G14" s="9"/>
    </row>
    <row r="15" spans="1:7">
      <c r="B15" s="44" t="s">
        <v>145</v>
      </c>
      <c r="C15" s="46" t="s">
        <v>146</v>
      </c>
      <c r="E15" s="18"/>
      <c r="F15" s="13"/>
      <c r="G15" s="9"/>
    </row>
    <row r="16" spans="1:7" ht="16.149999999999999" thickBot="1">
      <c r="B16" s="44" t="s">
        <v>147</v>
      </c>
      <c r="C16" s="46" t="s">
        <v>148</v>
      </c>
      <c r="E16" s="18"/>
      <c r="F16" s="13"/>
      <c r="G16" s="9"/>
    </row>
    <row r="17" spans="2:7">
      <c r="B17" s="43" t="s">
        <v>149</v>
      </c>
      <c r="C17" s="48" t="s">
        <v>150</v>
      </c>
      <c r="E17" s="18"/>
      <c r="F17" s="13"/>
      <c r="G17" s="9"/>
    </row>
    <row r="18" spans="2:7" ht="16.149999999999999" thickBot="1">
      <c r="B18" s="44" t="s">
        <v>151</v>
      </c>
      <c r="C18" s="46" t="s">
        <v>152</v>
      </c>
      <c r="E18" s="19"/>
      <c r="F18" s="20"/>
      <c r="G18" s="72"/>
    </row>
    <row r="19" spans="2:7">
      <c r="B19" s="44" t="s">
        <v>153</v>
      </c>
      <c r="C19" s="46" t="s">
        <v>154</v>
      </c>
      <c r="E19" s="11"/>
    </row>
    <row r="20" spans="2:7">
      <c r="B20" s="44" t="s">
        <v>155</v>
      </c>
      <c r="C20" s="46" t="s">
        <v>156</v>
      </c>
    </row>
    <row r="21" spans="2:7">
      <c r="B21" s="44" t="s">
        <v>157</v>
      </c>
      <c r="C21" s="46" t="s">
        <v>158</v>
      </c>
    </row>
    <row r="22" spans="2:7">
      <c r="B22" s="44" t="s">
        <v>159</v>
      </c>
      <c r="C22" s="46" t="s">
        <v>160</v>
      </c>
    </row>
    <row r="23" spans="2:7">
      <c r="B23" s="44" t="s">
        <v>161</v>
      </c>
      <c r="C23" s="46" t="s">
        <v>162</v>
      </c>
    </row>
    <row r="24" spans="2:7" ht="16.149999999999999" thickBot="1">
      <c r="B24" s="45" t="s">
        <v>163</v>
      </c>
      <c r="C24" s="49" t="s">
        <v>164</v>
      </c>
    </row>
  </sheetData>
  <mergeCells count="5">
    <mergeCell ref="B4:G4"/>
    <mergeCell ref="B5:G5"/>
    <mergeCell ref="E9:G9"/>
    <mergeCell ref="B6:G6"/>
    <mergeCell ref="B7:G7"/>
  </mergeCells>
  <conditionalFormatting sqref="G10:G18">
    <cfRule type="iconSet" priority="1">
      <iconSet iconSet="3Symbols">
        <cfvo type="percent" val="0"/>
        <cfvo type="percent" val="33"/>
        <cfvo type="percent" val="67"/>
      </iconSet>
    </cfRule>
  </conditionalFormatting>
  <dataValidations count="1">
    <dataValidation type="whole" operator="equal" allowBlank="1" showInputMessage="1" showErrorMessage="1" sqref="E19 E2:E3 E8" xr:uid="{FAECAD74-1371-E947-8C48-1F84685C9ACD}">
      <formula1>1</formula1>
    </dataValidation>
  </dataValidations>
  <hyperlinks>
    <hyperlink ref="B2" location="'(4) HL7 Mapping Checklist'!D10" display="Back to checklist" xr:uid="{C4C7399D-B6ED-0F4B-957A-6749761A18A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0043-CE63-104D-8A7A-DB48D46803AD}">
  <sheetPr>
    <tabColor theme="6"/>
  </sheetPr>
  <dimension ref="A1:H19"/>
  <sheetViews>
    <sheetView topLeftCell="A7" zoomScaleNormal="100" workbookViewId="0">
      <selection activeCell="B15" sqref="B15"/>
    </sheetView>
  </sheetViews>
  <sheetFormatPr defaultColWidth="0" defaultRowHeight="15.6"/>
  <cols>
    <col min="1" max="1" width="10.875" customWidth="1"/>
    <col min="2" max="2" width="22" bestFit="1" customWidth="1"/>
    <col min="3" max="3" width="27.875" bestFit="1" customWidth="1"/>
    <col min="4" max="4" width="11.375" customWidth="1"/>
    <col min="5" max="5" width="10.875" customWidth="1"/>
    <col min="6" max="6" width="15" bestFit="1" customWidth="1"/>
    <col min="7" max="7" width="12.5" bestFit="1" customWidth="1"/>
    <col min="8" max="8" width="10.875" customWidth="1"/>
    <col min="9" max="16384" width="10.875" hidden="1"/>
  </cols>
  <sheetData>
    <row r="1" spans="1:7">
      <c r="A1" s="12"/>
    </row>
    <row r="2" spans="1:7">
      <c r="B2" s="12" t="s">
        <v>120</v>
      </c>
      <c r="E2" s="11"/>
    </row>
    <row r="3" spans="1:7" ht="16.149999999999999" thickBot="1">
      <c r="E3" s="11"/>
    </row>
    <row r="4" spans="1:7" ht="19.899999999999999">
      <c r="B4" s="160" t="s">
        <v>1</v>
      </c>
      <c r="C4" s="161"/>
      <c r="D4" s="161"/>
      <c r="E4" s="161"/>
      <c r="F4" s="161"/>
      <c r="G4" s="162"/>
    </row>
    <row r="5" spans="1:7" ht="99" customHeight="1" thickBot="1">
      <c r="B5" s="147" t="s">
        <v>165</v>
      </c>
      <c r="C5" s="148"/>
      <c r="D5" s="148"/>
      <c r="E5" s="148"/>
      <c r="F5" s="148"/>
      <c r="G5" s="149"/>
    </row>
    <row r="6" spans="1:7" ht="50.1" customHeight="1" thickBot="1">
      <c r="B6" s="166" t="s">
        <v>128</v>
      </c>
      <c r="C6" s="167"/>
      <c r="D6" s="167"/>
      <c r="E6" s="167"/>
      <c r="F6" s="167"/>
      <c r="G6" s="168"/>
    </row>
    <row r="7" spans="1:7" ht="16.149999999999999" thickBot="1">
      <c r="B7" s="169"/>
      <c r="C7" s="170"/>
      <c r="D7" s="170"/>
      <c r="E7" s="170"/>
      <c r="F7" s="170"/>
      <c r="G7" s="171"/>
    </row>
    <row r="8" spans="1:7" ht="16.149999999999999" thickBot="1">
      <c r="E8" s="11"/>
    </row>
    <row r="9" spans="1:7" ht="21" thickTop="1" thickBot="1">
      <c r="B9" s="37" t="s">
        <v>129</v>
      </c>
      <c r="C9" s="53" t="s">
        <v>130</v>
      </c>
      <c r="E9" s="163" t="s">
        <v>131</v>
      </c>
      <c r="F9" s="164"/>
      <c r="G9" s="165"/>
    </row>
    <row r="10" spans="1:7" ht="16.899999999999999" thickTop="1" thickBot="1">
      <c r="B10" s="50" t="s">
        <v>166</v>
      </c>
      <c r="C10" s="47" t="s">
        <v>167</v>
      </c>
      <c r="E10" s="15" t="s">
        <v>134</v>
      </c>
      <c r="F10" s="16" t="s">
        <v>135</v>
      </c>
      <c r="G10" s="69" t="s">
        <v>136</v>
      </c>
    </row>
    <row r="11" spans="1:7">
      <c r="B11" s="50" t="s">
        <v>168</v>
      </c>
      <c r="C11" s="47" t="s">
        <v>169</v>
      </c>
      <c r="E11" s="70"/>
      <c r="F11" s="71"/>
      <c r="G11" s="10"/>
    </row>
    <row r="12" spans="1:7">
      <c r="B12" s="50" t="s">
        <v>170</v>
      </c>
      <c r="C12" s="47" t="s">
        <v>171</v>
      </c>
      <c r="E12" s="18"/>
      <c r="F12" s="13"/>
      <c r="G12" s="9"/>
    </row>
    <row r="13" spans="1:7" ht="16.149999999999999" thickBot="1">
      <c r="B13" s="51" t="s">
        <v>172</v>
      </c>
      <c r="C13" s="52" t="s">
        <v>173</v>
      </c>
      <c r="E13" s="18"/>
      <c r="F13" s="13"/>
      <c r="G13" s="9"/>
    </row>
    <row r="14" spans="1:7">
      <c r="E14" s="18"/>
      <c r="F14" s="13"/>
      <c r="G14" s="9"/>
    </row>
    <row r="15" spans="1:7" ht="129" customHeight="1">
      <c r="B15" s="101" t="s">
        <v>174</v>
      </c>
      <c r="C15" s="101" t="s">
        <v>175</v>
      </c>
      <c r="E15" s="18"/>
      <c r="F15" s="13"/>
      <c r="G15" s="9"/>
    </row>
    <row r="16" spans="1:7">
      <c r="E16" s="18"/>
      <c r="F16" s="13"/>
      <c r="G16" s="9"/>
    </row>
    <row r="17" spans="2:7" ht="58.15" thickBot="1">
      <c r="B17" s="73" t="s">
        <v>176</v>
      </c>
      <c r="C17" t="s">
        <v>177</v>
      </c>
      <c r="E17" s="19"/>
      <c r="F17" s="20"/>
      <c r="G17" s="72"/>
    </row>
    <row r="18" spans="2:7" ht="87.6" customHeight="1">
      <c r="B18" s="75" t="s">
        <v>178</v>
      </c>
      <c r="C18" t="s">
        <v>179</v>
      </c>
      <c r="E18" s="11"/>
    </row>
    <row r="19" spans="2:7" ht="84.6" customHeight="1">
      <c r="B19" s="100" t="s">
        <v>180</v>
      </c>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7">
    <cfRule type="iconSet" priority="42">
      <iconSet iconSet="3Symbols">
        <cfvo type="percent" val="0"/>
        <cfvo type="percent" val="33"/>
        <cfvo type="percent" val="67"/>
      </iconSet>
    </cfRule>
  </conditionalFormatting>
  <dataValidations count="1">
    <dataValidation type="whole" operator="equal" allowBlank="1" showInputMessage="1" showErrorMessage="1" sqref="E18 E2:E3 E8" xr:uid="{2FD7F137-9E1D-F14C-83EA-627F7EF1BB05}">
      <formula1>1</formula1>
    </dataValidation>
  </dataValidations>
  <hyperlinks>
    <hyperlink ref="B2" location="'(4) HL7 Mapping Checklist'!D11" display="Back to checklist" xr:uid="{3CBC24DD-A947-5441-B9D7-5CF677D3C1D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C3DB-CBB5-A14D-8120-AA41BC78EDD1}">
  <sheetPr>
    <tabColor theme="6"/>
  </sheetPr>
  <dimension ref="A1:H19"/>
  <sheetViews>
    <sheetView zoomScaleNormal="100" workbookViewId="0">
      <selection activeCell="B2" sqref="B2"/>
    </sheetView>
  </sheetViews>
  <sheetFormatPr defaultColWidth="0" defaultRowHeight="15.6"/>
  <cols>
    <col min="1" max="1" width="10.875" customWidth="1"/>
    <col min="2" max="2" width="22" bestFit="1" customWidth="1"/>
    <col min="3" max="3" width="15" bestFit="1" customWidth="1"/>
    <col min="4" max="4" width="11.375" customWidth="1"/>
    <col min="5" max="5" width="10.875" customWidth="1"/>
    <col min="6" max="6" width="15" bestFit="1" customWidth="1"/>
    <col min="7" max="7" width="12.375" customWidth="1"/>
    <col min="8" max="8" width="10.875" customWidth="1"/>
    <col min="9" max="16384" width="10.875" hidden="1"/>
  </cols>
  <sheetData>
    <row r="1" spans="1:7">
      <c r="A1" s="12"/>
    </row>
    <row r="2" spans="1:7">
      <c r="B2" s="12" t="s">
        <v>120</v>
      </c>
      <c r="E2" s="11"/>
    </row>
    <row r="3" spans="1:7" ht="16.149999999999999" thickBot="1">
      <c r="E3" s="11"/>
    </row>
    <row r="4" spans="1:7" ht="19.899999999999999">
      <c r="B4" s="160" t="s">
        <v>1</v>
      </c>
      <c r="C4" s="161"/>
      <c r="D4" s="161"/>
      <c r="E4" s="161"/>
      <c r="F4" s="161"/>
      <c r="G4" s="162"/>
    </row>
    <row r="5" spans="1:7" ht="114" customHeight="1" thickBot="1">
      <c r="B5" s="147" t="s">
        <v>181</v>
      </c>
      <c r="C5" s="148"/>
      <c r="D5" s="148"/>
      <c r="E5" s="148"/>
      <c r="F5" s="148"/>
      <c r="G5" s="149"/>
    </row>
    <row r="6" spans="1:7" ht="50.1" customHeight="1" thickBot="1">
      <c r="B6" s="166" t="s">
        <v>128</v>
      </c>
      <c r="C6" s="167"/>
      <c r="D6" s="167"/>
      <c r="E6" s="167"/>
      <c r="F6" s="167"/>
      <c r="G6" s="168"/>
    </row>
    <row r="7" spans="1:7" ht="16.149999999999999" thickBot="1">
      <c r="B7" s="169"/>
      <c r="C7" s="170"/>
      <c r="D7" s="170"/>
      <c r="E7" s="170"/>
      <c r="F7" s="170"/>
      <c r="G7" s="171"/>
    </row>
    <row r="8" spans="1:7" ht="17.100000000000001" customHeight="1" thickBot="1">
      <c r="E8" s="11"/>
    </row>
    <row r="9" spans="1:7" ht="21" thickTop="1" thickBot="1">
      <c r="B9" s="37" t="s">
        <v>129</v>
      </c>
      <c r="C9" s="53" t="s">
        <v>130</v>
      </c>
      <c r="E9" s="151" t="s">
        <v>131</v>
      </c>
      <c r="F9" s="152"/>
      <c r="G9" s="153"/>
    </row>
    <row r="10" spans="1:7" ht="16.899999999999999" thickTop="1" thickBot="1">
      <c r="B10" s="55" t="s">
        <v>182</v>
      </c>
      <c r="C10" s="56" t="s">
        <v>183</v>
      </c>
      <c r="E10" s="15" t="s">
        <v>134</v>
      </c>
      <c r="F10" s="16" t="s">
        <v>135</v>
      </c>
      <c r="G10" s="69" t="s">
        <v>136</v>
      </c>
    </row>
    <row r="11" spans="1:7">
      <c r="B11" s="55" t="s">
        <v>184</v>
      </c>
      <c r="C11" s="56" t="s">
        <v>185</v>
      </c>
      <c r="E11" s="70"/>
      <c r="F11" s="71"/>
      <c r="G11" s="10"/>
    </row>
    <row r="12" spans="1:7">
      <c r="B12" s="57" t="s">
        <v>186</v>
      </c>
      <c r="C12" s="58" t="s">
        <v>187</v>
      </c>
      <c r="E12" s="18"/>
      <c r="F12" s="13"/>
      <c r="G12" s="9"/>
    </row>
    <row r="13" spans="1:7" ht="16.149999999999999" thickBot="1">
      <c r="B13" s="59" t="s">
        <v>188</v>
      </c>
      <c r="C13" s="60" t="s">
        <v>189</v>
      </c>
      <c r="E13" s="18"/>
      <c r="F13" s="13"/>
      <c r="G13" s="9"/>
    </row>
    <row r="14" spans="1:7">
      <c r="E14" s="18"/>
      <c r="F14" s="13"/>
      <c r="G14" s="9"/>
    </row>
    <row r="15" spans="1:7">
      <c r="E15" s="18"/>
      <c r="F15" s="13"/>
      <c r="G15" s="9"/>
    </row>
    <row r="16" spans="1:7">
      <c r="E16" s="18"/>
      <c r="F16" s="13"/>
      <c r="G16" s="9"/>
    </row>
    <row r="17" spans="5:7">
      <c r="E17" s="18"/>
      <c r="F17" s="13"/>
      <c r="G17" s="9"/>
    </row>
    <row r="18" spans="5:7" ht="16.149999999999999" thickBot="1">
      <c r="E18" s="19"/>
      <c r="F18" s="20"/>
      <c r="G18" s="72"/>
    </row>
    <row r="19" spans="5:7">
      <c r="E19" s="11"/>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dataValidations count="1">
    <dataValidation type="whole" operator="equal" allowBlank="1" showInputMessage="1" showErrorMessage="1" sqref="E19 E2:E3 E8" xr:uid="{1CDA5750-ECF5-4647-A9DE-FF098C73F58B}">
      <formula1>1</formula1>
    </dataValidation>
  </dataValidations>
  <hyperlinks>
    <hyperlink ref="B2" location="'(4) HL7 Mapping Checklist'!D12" display="Back to checklist" xr:uid="{D7CBA8FF-8E0B-E243-A396-6D5C03B09E9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4797-B569-D446-9519-6797A89779DF}">
  <sheetPr>
    <tabColor theme="6"/>
  </sheetPr>
  <dimension ref="A2:E17"/>
  <sheetViews>
    <sheetView zoomScaleNormal="100" workbookViewId="0">
      <selection activeCell="B2" sqref="B2"/>
    </sheetView>
  </sheetViews>
  <sheetFormatPr defaultColWidth="0" defaultRowHeight="15.6"/>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149999999999999" thickBot="1"/>
    <row r="4" spans="2:3" ht="19.899999999999999">
      <c r="B4" s="160" t="s">
        <v>1</v>
      </c>
      <c r="C4" s="162"/>
    </row>
    <row r="5" spans="2:3" ht="50.1" customHeight="1" thickBot="1">
      <c r="B5" s="147" t="s">
        <v>190</v>
      </c>
      <c r="C5" s="149"/>
    </row>
    <row r="7" spans="2:3" ht="16.149999999999999" thickBot="1"/>
    <row r="8" spans="2:3" ht="20.45" thickBot="1">
      <c r="B8" s="151" t="s">
        <v>131</v>
      </c>
      <c r="C8" s="153"/>
    </row>
    <row r="9" spans="2:3" ht="16.149999999999999"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149999999999999" thickBot="1">
      <c r="B17" s="19"/>
      <c r="C17" s="95"/>
    </row>
  </sheetData>
  <mergeCells count="3">
    <mergeCell ref="B8:C8"/>
    <mergeCell ref="B5:C5"/>
    <mergeCell ref="B4:C4"/>
  </mergeCells>
  <hyperlinks>
    <hyperlink ref="B2" location="'(4) HL7 Mapping Checklist'!D13" display="Back to checklist" xr:uid="{7D9A9021-86EF-A647-9C76-7018870B3DC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97959A17DF6648B93612386C2CAAA7" ma:contentTypeVersion="2" ma:contentTypeDescription="Create a new document." ma:contentTypeScope="" ma:versionID="25a31a4660220d070d37e9253b4cd9a4">
  <xsd:schema xmlns:xsd="http://www.w3.org/2001/XMLSchema" xmlns:xs="http://www.w3.org/2001/XMLSchema" xmlns:p="http://schemas.microsoft.com/office/2006/metadata/properties" xmlns:ns1="http://schemas.microsoft.com/sharepoint/v3" xmlns:ns2="b68e7a2d-6c51-4e93-9cda-0c2d5a0aed9d" targetNamespace="http://schemas.microsoft.com/office/2006/metadata/properties" ma:root="true" ma:fieldsID="ed6c07f81e54ec5238a7aaf761627284" ns1:_="" ns2:_="">
    <xsd:import namespace="http://schemas.microsoft.com/sharepoint/v3"/>
    <xsd:import namespace="b68e7a2d-6c51-4e93-9cda-0c2d5a0aed9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8e7a2d-6c51-4e93-9cda-0c2d5a0aed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9C648E5-2437-45A5-867F-2F2B28401AED}"/>
</file>

<file path=customXml/itemProps2.xml><?xml version="1.0" encoding="utf-8"?>
<ds:datastoreItem xmlns:ds="http://schemas.openxmlformats.org/officeDocument/2006/customXml" ds:itemID="{236CB62F-A72C-4318-BD02-51AE4C97CDB0}"/>
</file>

<file path=customXml/itemProps3.xml><?xml version="1.0" encoding="utf-8"?>
<ds:datastoreItem xmlns:ds="http://schemas.openxmlformats.org/officeDocument/2006/customXml" ds:itemID="{38BC0535-C0FD-48A3-9056-405643BEEC56}"/>
</file>

<file path=docMetadata/LabelInfo.xml><?xml version="1.0" encoding="utf-8"?>
<clbl:labelList xmlns:clbl="http://schemas.microsoft.com/office/2020/mipLabelMetadata">
  <clbl:label id="{9ca75128-a244-4596-877b-f24828e476e2}" enabled="0" method="" siteId="{9ca75128-a244-4596-877b-f24828e476e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Fischer</dc:creator>
  <cp:keywords/>
  <dc:description/>
  <cp:lastModifiedBy/>
  <cp:revision/>
  <dcterms:created xsi:type="dcterms:W3CDTF">2025-02-07T13:59:15Z</dcterms:created>
  <dcterms:modified xsi:type="dcterms:W3CDTF">2025-05-22T13:13:00Z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0x010100D397959A17DF6648B93612386C2CAAA7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